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pivotCache/pivotCacheDefinition1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lucas\OneDrive\Documents\ap_gsp_vistat_g4_e2_Fauchart\gsb_vistat_g4_region_bilan\"/>
    </mc:Choice>
  </mc:AlternateContent>
  <bookViews>
    <workbookView xWindow="0" yWindow="0" windowWidth="17256" windowHeight="6768" activeTab="5"/>
  </bookViews>
  <sheets>
    <sheet name="rgn_nombre_stat" sheetId="3" r:id="rId1"/>
    <sheet name="rgn_frais_stat" sheetId="5" r:id="rId2"/>
    <sheet name="rgn_element_stat" sheetId="7" r:id="rId3"/>
    <sheet name="rgn_nombre_graph" sheetId="12" r:id="rId4"/>
    <sheet name="rgn_frais_graph" sheetId="14" r:id="rId5"/>
    <sheet name="rgn_element_graph" sheetId="16" r:id="rId6"/>
  </sheets>
  <definedNames>
    <definedName name="_xlcn.WorksheetConnection_gsb_vistat_g4_bilan_region_solution2.xlsxTableau_Lancer_la_requête_à_partir_de_gsb_vistat_v11" hidden="1">Tableau_Lancer_la_requête_à_partir_de_gsb_vistat_v1</definedName>
    <definedName name="_xlcn.WorksheetConnection_gsb_vistat_g4_bilan_region_solution2.xlsxTableau_Lancer_la_requête_à_partir_de_gsb_vistat_v131" hidden="1">Tableau_Lancer_la_requête_à_partir_de_gsb_vistat_v13</definedName>
    <definedName name="_xlcn.WorksheetConnection_gsb_vistat_g4_bilan_region_solution2.xlsxTableau_Lancer_la_requête_à_partir_de_gsb_vistat_v141" hidden="1">Tableau_Lancer_la_requête_à_partir_de_gsb_vistat_v14</definedName>
    <definedName name="_xlcn.WorksheetConnection_gsb_vistat_g4_bilan_region_solution2.xlsxTableau_Lancer_la_requête_à_partir_de_gsb_vistat_v161" hidden="1">Tableau_Lancer_la_requête_à_partir_de_gsb_vistat_v16</definedName>
    <definedName name="_xlcn.WorksheetConnection_gsb_vistat_g4_bilan_region_solution2.xlsxTableau_Lancer_la_requête_à_partir_de_gsb_vistat_v171" hidden="1">Tableau_Lancer_la_requête_à_partir_de_gsb_vistat_v17</definedName>
  </definedNames>
  <calcPr calcId="162913"/>
  <pivotCaches>
    <pivotCache cacheId="173" r:id="rId7"/>
    <pivotCache cacheId="174" r:id="rId8"/>
    <pivotCache cacheId="175" r:id="rId9"/>
  </pivotCaches>
  <extLst>
    <ext xmlns:x15="http://schemas.microsoft.com/office/spreadsheetml/2010/11/main" uri="{841E416B-1EF1-43b6-AB56-02D37102CBD5}">
      <x15:pivotCaches>
        <pivotCache cacheId="177" r:id="rId10"/>
        <pivotCache cacheId="178" r:id="rId11"/>
        <pivotCache cacheId="180" r:id="rId12"/>
        <pivotCache cacheId="181" r:id="rId13"/>
        <pivotCache cacheId="211" r:id="rId14"/>
        <pivotCache cacheId="213" r:id="rId15"/>
        <pivotCache cacheId="216" r:id="rId16"/>
        <pivotCache cacheId="218" r:id="rId17"/>
      </x15:pivotCaches>
    </ext>
    <ext xmlns:x15="http://schemas.microsoft.com/office/spreadsheetml/2010/11/main" uri="{983426D0-5260-488c-9760-48F4B6AC55F4}">
      <x15:pivotTableReferences>
        <x15:pivotTableReference r:id="rId18"/>
        <x15:pivotTableReference r:id="rId19"/>
        <x15:pivotTableReference r:id="rId20"/>
        <x15:pivotTableReference r:id="rId21"/>
        <x15:pivotTableReference r:id="rId22"/>
        <x15:pivotTableReference r:id="rId23"/>
        <x15:pivotTableReference r:id="rId24"/>
        <x15:pivotTableReference r:id="rId25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au_Lancer_la_requête_à_partir_de_gsb_vistat_v1" name="Tableau_Lancer_la_requête_à_partir_de_gsb_vistat_v1" connection="WorksheetConnection_gsb_vistat_g4_bilan_region_solution2.xlsx!Tableau_Lancer_la_requête_à_partir_de_gsb_vistat_v1"/>
          <x15:modelTable id="Tableau_Lancer_la_requête_à_partir_de_gsb_vistat_v13" name="Tableau_Lancer_la_requête_à_partir_de_gsb_vistat_v13" connection="WorksheetConnection_gsb_vistat_g4_bilan_region_solution2.xlsx!Tableau_Lancer_la_requête_à_partir_de_gsb_vistat_v13"/>
          <x15:modelTable id="Tableau_Lancer_la_requête_à_partir_de_gsb_vistat_v14" name="Tableau_Lancer_la_requête_à_partir_de_gsb_vistat_v14" connection="WorksheetConnection_gsb_vistat_g4_bilan_region_solution2.xlsx!Tableau_Lancer_la_requête_à_partir_de_gsb_vistat_v14"/>
          <x15:modelTable id="Tableau_Lancer_la_requête_à_partir_de_gsb_vistat_v16" name="Tableau_Lancer_la_requête_à_partir_de_gsb_vistat_v16" connection="WorksheetConnection_gsb_vistat_g4_bilan_region_solution2.xlsx!Tableau_Lancer_la_requête_à_partir_de_gsb_vistat_v16"/>
          <x15:modelTable id="Tableau_Lancer_la_requête_à_partir_de_gsb_vistat_v17" name="Tableau_Lancer_la_requête_à_partir_de_gsb_vistat_v17" connection="WorksheetConnection_gsb_vistat_g4_bilan_region_solution2.xlsx!Tableau_Lancer_la_requête_à_partir_de_gsb_vistat_v17"/>
        </x15:modelTables>
      </x15:dataModel>
    </ext>
  </extLst>
</workbook>
</file>

<file path=xl/connections.xml><?xml version="1.0" encoding="utf-8"?>
<connections xmlns="http://schemas.openxmlformats.org/spreadsheetml/2006/main">
  <connection id="1" name="Lancer la requête à partir de gsb_vistat_v1" type="1" refreshedVersion="6" saveData="1">
    <dbPr connection="DSN=gsb_vistat_v1;" command="SELECT COUNT(*), SUBSTR(fch_mois,5,6) , rgn_libelle, frs_libelle, lff_quantite, frs_montant_x000d__x000a_FROM tb_fraisforfait_x000d__x000a_INNER JOIN tb_lignefraisforfait on frs_id = lff_frs_id_x000d__x000a_INNER JOIN tb_fichefrais on lff_fch_num = fch_num_x000d__x000a_INNER JOIN tb_visiteur on vst_id = fch_vst_id_x000d__x000a_INNER JOIN tb_departement on vst_dpr_num = dpr_num_x000d__x000a_INNER JOIN tb_region on dpr_rgn_id = rgn_id_x000d__x000a_WHERE SUBSTR(fch_mois,5,6) BETWEEN 07 AND 09_x000d__x000a_GROUP BY rgn_libelle, SUBSTR(fch_mois,5,6)_x000d__x000a_ORDER BY COUNT(*)"/>
  </connection>
  <connection id="2" name="Lancer la requête à partir de gsb_vistat_v11" type="1" refreshedVersion="6" saveData="1">
    <dbPr connection="DSN=gsb_vistat_v1;" command="SELECT fch_num, SUBSTR(fch_mois,5,6), rgn_libelle, frs_libelle, lff_quantite, frs_montant_x000d__x000a_FROM tb_fraisforfait_x000d__x000a_INNER JOIN tb_lignefraisforfait on frs_id = lff_frs_id_x000d__x000a_INNER JOIN tb_fichefrais on lff_fch_num = fch_num_x000d__x000a_INNER JOIN tb_visiteur on vst_id = fch_vst_id_x000d__x000a_INNER JOIN tb_departement on vst_dpr_num = dpr_num_x000d__x000a_INNER JOIN tb_region on dpr_rgn_id = rgn_id_x000d__x000a_WHERE SUBSTR(fch_mois,5,6) BETWEEN 07 AND 09_x000d__x000a_ORDER BY fch_num"/>
  </connection>
  <connection id="3" keepAlive="1" name="ThisWorkbookDataModel" description="Modèle de donnée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name="WorksheetConnection_gsb_vistat_g4_bilan_region_solution2.xlsx!Tableau_Lancer_la_requête_à_partir_de_gsb_vistat_v1" type="102" refreshedVersion="6" minRefreshableVersion="5">
    <extLst>
      <ext xmlns:x15="http://schemas.microsoft.com/office/spreadsheetml/2010/11/main" uri="{DE250136-89BD-433C-8126-D09CA5730AF9}">
        <x15:connection id="Tableau_Lancer_la_requête_à_partir_de_gsb_vistat_v1" autoDelete="1">
          <x15:rangePr sourceName="_xlcn.WorksheetConnection_gsb_vistat_g4_bilan_region_solution2.xlsxTableau_Lancer_la_requête_à_partir_de_gsb_vistat_v11"/>
        </x15:connection>
      </ext>
    </extLst>
  </connection>
  <connection id="5" name="WorksheetConnection_gsb_vistat_g4_bilan_region_solution2.xlsx!Tableau_Lancer_la_requête_à_partir_de_gsb_vistat_v13" type="102" refreshedVersion="6" minRefreshableVersion="5">
    <extLst>
      <ext xmlns:x15="http://schemas.microsoft.com/office/spreadsheetml/2010/11/main" uri="{DE250136-89BD-433C-8126-D09CA5730AF9}">
        <x15:connection id="Tableau_Lancer_la_requête_à_partir_de_gsb_vistat_v13" autoDelete="1">
          <x15:rangePr sourceName="_xlcn.WorksheetConnection_gsb_vistat_g4_bilan_region_solution2.xlsxTableau_Lancer_la_requête_à_partir_de_gsb_vistat_v131"/>
        </x15:connection>
      </ext>
    </extLst>
  </connection>
  <connection id="6" name="WorksheetConnection_gsb_vistat_g4_bilan_region_solution2.xlsx!Tableau_Lancer_la_requête_à_partir_de_gsb_vistat_v14" type="102" refreshedVersion="6" minRefreshableVersion="5">
    <extLst>
      <ext xmlns:x15="http://schemas.microsoft.com/office/spreadsheetml/2010/11/main" uri="{DE250136-89BD-433C-8126-D09CA5730AF9}">
        <x15:connection id="Tableau_Lancer_la_requête_à_partir_de_gsb_vistat_v14" autoDelete="1">
          <x15:rangePr sourceName="_xlcn.WorksheetConnection_gsb_vistat_g4_bilan_region_solution2.xlsxTableau_Lancer_la_requête_à_partir_de_gsb_vistat_v141"/>
        </x15:connection>
      </ext>
    </extLst>
  </connection>
  <connection id="7" name="WorksheetConnection_gsb_vistat_g4_bilan_region_solution2.xlsx!Tableau_Lancer_la_requête_à_partir_de_gsb_vistat_v16" type="102" refreshedVersion="6" minRefreshableVersion="5">
    <extLst>
      <ext xmlns:x15="http://schemas.microsoft.com/office/spreadsheetml/2010/11/main" uri="{DE250136-89BD-433C-8126-D09CA5730AF9}">
        <x15:connection id="Tableau_Lancer_la_requête_à_partir_de_gsb_vistat_v16" autoDelete="1">
          <x15:rangePr sourceName="_xlcn.WorksheetConnection_gsb_vistat_g4_bilan_region_solution2.xlsxTableau_Lancer_la_requête_à_partir_de_gsb_vistat_v161"/>
        </x15:connection>
      </ext>
    </extLst>
  </connection>
  <connection id="8" name="WorksheetConnection_gsb_vistat_g4_bilan_region_solution2.xlsx!Tableau_Lancer_la_requête_à_partir_de_gsb_vistat_v17" type="102" refreshedVersion="6" minRefreshableVersion="5">
    <extLst>
      <ext xmlns:x15="http://schemas.microsoft.com/office/spreadsheetml/2010/11/main" uri="{DE250136-89BD-433C-8126-D09CA5730AF9}">
        <x15:connection id="Tableau_Lancer_la_requête_à_partir_de_gsb_vistat_v17" autoDelete="1">
          <x15:rangePr sourceName="_xlcn.WorksheetConnection_gsb_vistat_g4_bilan_region_solution2.xlsxTableau_Lancer_la_requête_à_partir_de_gsb_vistat_v171"/>
        </x15:connection>
      </ext>
    </extLst>
  </connection>
</connections>
</file>

<file path=xl/sharedStrings.xml><?xml version="1.0" encoding="utf-8"?>
<sst xmlns="http://schemas.openxmlformats.org/spreadsheetml/2006/main" count="62" uniqueCount="22">
  <si>
    <t>Étiquettes de lignes</t>
  </si>
  <si>
    <t>Forfait Etape</t>
  </si>
  <si>
    <t>Total général</t>
  </si>
  <si>
    <t>Somme de frs_montant</t>
  </si>
  <si>
    <t>Auvergne</t>
  </si>
  <si>
    <t>Bretagne</t>
  </si>
  <si>
    <t>Haute-Normandie</t>
  </si>
  <si>
    <t>Pays de la Loire</t>
  </si>
  <si>
    <t>Provence Alpes Côtes d'Azur</t>
  </si>
  <si>
    <t>07</t>
  </si>
  <si>
    <t>08</t>
  </si>
  <si>
    <t>09</t>
  </si>
  <si>
    <t>Frais Kilométrique</t>
  </si>
  <si>
    <t>Nuitée Hôtel</t>
  </si>
  <si>
    <t>Repas Restaurant</t>
  </si>
  <si>
    <t>Étiquettes de colonnes</t>
  </si>
  <si>
    <t>Nombre de fiches de frais par mois et par région</t>
  </si>
  <si>
    <t>Numéro de fiche</t>
  </si>
  <si>
    <t>Mois</t>
  </si>
  <si>
    <t>Région</t>
  </si>
  <si>
    <t>Montant total des frais par mois et par région</t>
  </si>
  <si>
    <t>Montant total des frais par élément forfaitisé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</si>
</sst>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pivotButton="1" applyBorder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pivotButton="1" applyBorder="1"/>
    <xf numFmtId="0" fontId="0" fillId="0" borderId="6" xfId="0" applyBorder="1"/>
    <xf numFmtId="0" fontId="0" fillId="0" borderId="1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pivotButton="1" applyFont="1" applyBorder="1"/>
    <xf numFmtId="0" fontId="1" fillId="0" borderId="5" xfId="0" applyFont="1" applyBorder="1" applyAlignment="1">
      <alignment horizontal="left" indent="1"/>
    </xf>
  </cellXfs>
  <cellStyles count="1">
    <cellStyle name="Normal" xfId="0" builtinId="0"/>
  </cellStyles>
  <dxfs count="138"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pivotCacheDefinition" Target="pivotCache/pivotCacheDefinition7.xml"/><Relationship Id="rId18" Type="http://schemas.openxmlformats.org/officeDocument/2006/relationships/pivotTable" Target="pivotTables/pivotTable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pivotTable" Target="pivotTables/pivotTable4.xml"/><Relationship Id="rId7" Type="http://schemas.openxmlformats.org/officeDocument/2006/relationships/pivotCacheDefinition" Target="pivotCache/pivotCacheDefinition1.xml"/><Relationship Id="rId12" Type="http://schemas.openxmlformats.org/officeDocument/2006/relationships/pivotCacheDefinition" Target="pivotCache/pivotCacheDefinition6.xml"/><Relationship Id="rId17" Type="http://schemas.openxmlformats.org/officeDocument/2006/relationships/pivotCacheDefinition" Target="pivotCache/pivotCacheDefinition11.xml"/><Relationship Id="rId25" Type="http://schemas.openxmlformats.org/officeDocument/2006/relationships/pivotTable" Target="pivotTables/pivotTable8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0.xml"/><Relationship Id="rId20" Type="http://schemas.openxmlformats.org/officeDocument/2006/relationships/pivotTable" Target="pivotTables/pivotTable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5.xml"/><Relationship Id="rId24" Type="http://schemas.openxmlformats.org/officeDocument/2006/relationships/pivotTable" Target="pivotTables/pivotTable7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9.xml"/><Relationship Id="rId23" Type="http://schemas.openxmlformats.org/officeDocument/2006/relationships/pivotTable" Target="pivotTables/pivotTable6.xml"/><Relationship Id="rId28" Type="http://schemas.openxmlformats.org/officeDocument/2006/relationships/styles" Target="styles.xml"/><Relationship Id="rId10" Type="http://schemas.openxmlformats.org/officeDocument/2006/relationships/pivotCacheDefinition" Target="pivotCache/pivotCacheDefinition4.xml"/><Relationship Id="rId19" Type="http://schemas.openxmlformats.org/officeDocument/2006/relationships/pivotTable" Target="pivotTables/pivotTable2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pivotCacheDefinition" Target="pivotCache/pivotCacheDefinition8.xml"/><Relationship Id="rId22" Type="http://schemas.openxmlformats.org/officeDocument/2006/relationships/pivotTable" Target="pivotTables/pivotTable5.xml"/><Relationship Id="rId27" Type="http://schemas.openxmlformats.org/officeDocument/2006/relationships/connections" Target="connections.xml"/><Relationship Id="rId30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Nombre</a:t>
            </a:r>
            <a:r>
              <a:rPr lang="en-US" baseline="0"/>
              <a:t> de fiche de frais par mois et par région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07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8</c:v>
              </c:pt>
              <c:pt idx="1">
                <c:v>20</c:v>
              </c:pt>
              <c:pt idx="2">
                <c:v>8</c:v>
              </c:pt>
              <c:pt idx="3">
                <c:v>16</c:v>
              </c:pt>
              <c:pt idx="4">
                <c:v>32</c:v>
              </c:pt>
            </c:numLit>
          </c:val>
          <c:extLst>
            <c:ext xmlns:c16="http://schemas.microsoft.com/office/drawing/2014/chart" uri="{C3380CC4-5D6E-409C-BE32-E72D297353CC}">
              <c16:uniqueId val="{00000000-3E9A-49F8-A1DC-CB78D6CE296D}"/>
            </c:ext>
          </c:extLst>
        </c:ser>
        <c:ser>
          <c:idx val="1"/>
          <c:order val="1"/>
          <c:tx>
            <c:v>08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8</c:v>
              </c:pt>
              <c:pt idx="1">
                <c:v>20</c:v>
              </c:pt>
              <c:pt idx="2">
                <c:v>12</c:v>
              </c:pt>
              <c:pt idx="3">
                <c:v>24</c:v>
              </c:pt>
              <c:pt idx="4">
                <c:v>20</c:v>
              </c:pt>
            </c:numLit>
          </c:val>
          <c:extLst>
            <c:ext xmlns:c16="http://schemas.microsoft.com/office/drawing/2014/chart" uri="{C3380CC4-5D6E-409C-BE32-E72D297353CC}">
              <c16:uniqueId val="{00000001-3E9A-49F8-A1DC-CB78D6CE296D}"/>
            </c:ext>
          </c:extLst>
        </c:ser>
        <c:ser>
          <c:idx val="2"/>
          <c:order val="2"/>
          <c:tx>
            <c:v>09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20</c:v>
              </c:pt>
              <c:pt idx="2">
                <c:v>12</c:v>
              </c:pt>
              <c:pt idx="3">
                <c:v>28</c:v>
              </c:pt>
              <c:pt idx="4">
                <c:v>24</c:v>
              </c:pt>
            </c:numLit>
          </c:val>
          <c:extLst>
            <c:ext xmlns:c16="http://schemas.microsoft.com/office/drawing/2014/chart" uri="{C3380CC4-5D6E-409C-BE32-E72D297353CC}">
              <c16:uniqueId val="{00000002-3E9A-49F8-A1DC-CB78D6CE2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6279791"/>
        <c:axId val="836296431"/>
      </c:barChart>
      <c:catAx>
        <c:axId val="83627979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296431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83629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279791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extLst>
    <c:ext xmlns:c15="http://schemas.microsoft.com/office/drawing/2012/chart" uri="{723BEF56-08C2-4564-9609-F4CBC75E7E54}">
      <c15:pivotSource>
        <c15:name>[gsb_vistat_g4_bilan_region_solution2.xlsx]PivotChartTable1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Montant</a:t>
            </a:r>
            <a:r>
              <a:rPr lang="fr-FR" baseline="0"/>
              <a:t> des frais par mois et par région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07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431.24</c:v>
              </c:pt>
              <c:pt idx="1">
                <c:v>1078.0999999999999</c:v>
              </c:pt>
              <c:pt idx="2">
                <c:v>431.24</c:v>
              </c:pt>
              <c:pt idx="3">
                <c:v>862.48</c:v>
              </c:pt>
              <c:pt idx="4">
                <c:v>1724.96</c:v>
              </c:pt>
            </c:numLit>
          </c:val>
          <c:extLst>
            <c:ext xmlns:c16="http://schemas.microsoft.com/office/drawing/2014/chart" uri="{C3380CC4-5D6E-409C-BE32-E72D297353CC}">
              <c16:uniqueId val="{00000000-69B1-478E-BFE6-1F9B758B6D55}"/>
            </c:ext>
          </c:extLst>
        </c:ser>
        <c:ser>
          <c:idx val="1"/>
          <c:order val="1"/>
          <c:tx>
            <c:v>08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431.24</c:v>
              </c:pt>
              <c:pt idx="1">
                <c:v>1078.0999999999999</c:v>
              </c:pt>
              <c:pt idx="2">
                <c:v>646.86</c:v>
              </c:pt>
              <c:pt idx="3">
                <c:v>1293.72</c:v>
              </c:pt>
              <c:pt idx="4">
                <c:v>1078.0999999999999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7-69B1-478E-BFE6-1F9B758B6D55}"/>
            </c:ext>
          </c:extLst>
        </c:ser>
        <c:ser>
          <c:idx val="2"/>
          <c:order val="2"/>
          <c:tx>
            <c:v>09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Auvergne</c:v>
              </c:pt>
              <c:pt idx="1">
                <c:v>Bretagne</c:v>
              </c:pt>
              <c:pt idx="2">
                <c:v>Haute-Normandie</c:v>
              </c:pt>
              <c:pt idx="3">
                <c:v>Pays de la Loire</c:v>
              </c:pt>
              <c:pt idx="4">
                <c:v>Provence Alpes Côtes d'Azur</c:v>
              </c:pt>
            </c:strLit>
          </c:cat>
          <c:val>
            <c:numLit>
              <c:formatCode>General</c:formatCode>
              <c:ptCount val="5"/>
              <c:pt idx="0">
                <c:v>646.86</c:v>
              </c:pt>
              <c:pt idx="1">
                <c:v>1078.0999999999999</c:v>
              </c:pt>
              <c:pt idx="2">
                <c:v>646.86</c:v>
              </c:pt>
              <c:pt idx="3">
                <c:v>1509.34</c:v>
              </c:pt>
              <c:pt idx="4">
                <c:v>1293.72</c:v>
              </c:pt>
            </c:numLit>
          </c:val>
          <c:extLst>
            <c:ext xmlns:c16="http://schemas.microsoft.com/office/drawing/2014/chart" uri="{C3380CC4-5D6E-409C-BE32-E72D297353CC}">
              <c16:uniqueId val="{00000008-69B1-478E-BFE6-1F9B758B6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6287279"/>
        <c:axId val="836301423"/>
      </c:barChart>
      <c:catAx>
        <c:axId val="83628727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301423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836301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28727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extLst>
    <c:ext xmlns:c15="http://schemas.microsoft.com/office/drawing/2012/chart" uri="{723BEF56-08C2-4564-9609-F4CBC75E7E54}">
      <c15:pivotSource>
        <c15:name>[gsb_vistat_g4_bilan_region_solution2.xlsx]PivotChartTable3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Montant</a:t>
            </a:r>
            <a:r>
              <a:rPr lang="fr-FR" baseline="0"/>
              <a:t> total des frais par élément forfaitisé par mois et par région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60"/>
              <c:pt idx="0">
                <c:v>07
Forfait Etape
Auvergne</c:v>
              </c:pt>
              <c:pt idx="1">
                <c:v>08
Forfait Etape
Auvergne</c:v>
              </c:pt>
              <c:pt idx="2">
                <c:v>09
Forfait Etape
Auvergne</c:v>
              </c:pt>
              <c:pt idx="3">
                <c:v>07
Frais Kilométrique
Auvergne</c:v>
              </c:pt>
              <c:pt idx="4">
                <c:v>08
Frais Kilométrique
Auvergne</c:v>
              </c:pt>
              <c:pt idx="5">
                <c:v>09
Frais Kilométrique
Auvergne</c:v>
              </c:pt>
              <c:pt idx="6">
                <c:v>07
Nuitée Hôtel
Auvergne</c:v>
              </c:pt>
              <c:pt idx="7">
                <c:v>08
Nuitée Hôtel
Auvergne</c:v>
              </c:pt>
              <c:pt idx="8">
                <c:v>09
Nuitée Hôtel
Auvergne</c:v>
              </c:pt>
              <c:pt idx="9">
                <c:v>07
Repas Restaurant
Auvergne</c:v>
              </c:pt>
              <c:pt idx="10">
                <c:v>08
Repas Restaurant
Auvergne</c:v>
              </c:pt>
              <c:pt idx="11">
                <c:v>09
Repas Restaurant
Auvergne</c:v>
              </c:pt>
              <c:pt idx="12">
                <c:v>07
Forfait Etape
Bretagne</c:v>
              </c:pt>
              <c:pt idx="13">
                <c:v>08
Forfait Etape
Bretagne</c:v>
              </c:pt>
              <c:pt idx="14">
                <c:v>09
Forfait Etape
Bretagne</c:v>
              </c:pt>
              <c:pt idx="15">
                <c:v>07
Frais Kilométrique
Bretagne</c:v>
              </c:pt>
              <c:pt idx="16">
                <c:v>08
Frais Kilométrique
Bretagne</c:v>
              </c:pt>
              <c:pt idx="17">
                <c:v>09
Frais Kilométrique
Bretagne</c:v>
              </c:pt>
              <c:pt idx="18">
                <c:v>07
Nuitée Hôtel
Bretagne</c:v>
              </c:pt>
              <c:pt idx="19">
                <c:v>08
Nuitée Hôtel
Bretagne</c:v>
              </c:pt>
              <c:pt idx="20">
                <c:v>09
Nuitée Hôtel
Bretagne</c:v>
              </c:pt>
              <c:pt idx="21">
                <c:v>07
Repas Restaurant
Bretagne</c:v>
              </c:pt>
              <c:pt idx="22">
                <c:v>08
Repas Restaurant
Bretagne</c:v>
              </c:pt>
              <c:pt idx="23">
                <c:v>09
Repas Restaurant
Bretagne</c:v>
              </c:pt>
              <c:pt idx="24">
                <c:v>07
Forfait Etape
Haute-Normandie</c:v>
              </c:pt>
              <c:pt idx="25">
                <c:v>08
Forfait Etape
Haute-Normandie</c:v>
              </c:pt>
              <c:pt idx="26">
                <c:v>09
Forfait Etape
Haute-Normandie</c:v>
              </c:pt>
              <c:pt idx="27">
                <c:v>07
Frais Kilométrique
Haute-Normandie</c:v>
              </c:pt>
              <c:pt idx="28">
                <c:v>08
Frais Kilométrique
Haute-Normandie</c:v>
              </c:pt>
              <c:pt idx="29">
                <c:v>09
Frais Kilométrique
Haute-Normandie</c:v>
              </c:pt>
              <c:pt idx="30">
                <c:v>07
Nuitée Hôtel
Haute-Normandie</c:v>
              </c:pt>
              <c:pt idx="31">
                <c:v>08
Nuitée Hôtel
Haute-Normandie</c:v>
              </c:pt>
              <c:pt idx="32">
                <c:v>09
Nuitée Hôtel
Haute-Normandie</c:v>
              </c:pt>
              <c:pt idx="33">
                <c:v>07
Repas Restaurant
Haute-Normandie</c:v>
              </c:pt>
              <c:pt idx="34">
                <c:v>08
Repas Restaurant
Haute-Normandie</c:v>
              </c:pt>
              <c:pt idx="35">
                <c:v>09
Repas Restaurant
Haute-Normandie</c:v>
              </c:pt>
              <c:pt idx="36">
                <c:v>07
Forfait Etape
Pays de la Loire</c:v>
              </c:pt>
              <c:pt idx="37">
                <c:v>08
Forfait Etape
Pays de la Loire</c:v>
              </c:pt>
              <c:pt idx="38">
                <c:v>09
Forfait Etape
Pays de la Loire</c:v>
              </c:pt>
              <c:pt idx="39">
                <c:v>07
Frais Kilométrique
Pays de la Loire</c:v>
              </c:pt>
              <c:pt idx="40">
                <c:v>08
Frais Kilométrique
Pays de la Loire</c:v>
              </c:pt>
              <c:pt idx="41">
                <c:v>09
Frais Kilométrique
Pays de la Loire</c:v>
              </c:pt>
              <c:pt idx="42">
                <c:v>07
Nuitée Hôtel
Pays de la Loire</c:v>
              </c:pt>
              <c:pt idx="43">
                <c:v>08
Nuitée Hôtel
Pays de la Loire</c:v>
              </c:pt>
              <c:pt idx="44">
                <c:v>09
Nuitée Hôtel
Pays de la Loire</c:v>
              </c:pt>
              <c:pt idx="45">
                <c:v>07
Repas Restaurant
Pays de la Loire</c:v>
              </c:pt>
              <c:pt idx="46">
                <c:v>08
Repas Restaurant
Pays de la Loire</c:v>
              </c:pt>
              <c:pt idx="47">
                <c:v>09
Repas Restaurant
Pays de la Loire</c:v>
              </c:pt>
              <c:pt idx="48">
                <c:v>07
Forfait Etape
Provence Alpes Côtes d'Azur</c:v>
              </c:pt>
              <c:pt idx="49">
                <c:v>08
Forfait Etape
Provence Alpes Côtes d'Azur</c:v>
              </c:pt>
              <c:pt idx="50">
                <c:v>09
Forfait Etape
Provence Alpes Côtes d'Azur</c:v>
              </c:pt>
              <c:pt idx="51">
                <c:v>07
Frais Kilométrique
Provence Alpes Côtes d'Azur</c:v>
              </c:pt>
              <c:pt idx="52">
                <c:v>08
Frais Kilométrique
Provence Alpes Côtes d'Azur</c:v>
              </c:pt>
              <c:pt idx="53">
                <c:v>09
Frais Kilométrique
Provence Alpes Côtes d'Azur</c:v>
              </c:pt>
              <c:pt idx="54">
                <c:v>07
Nuitée Hôtel
Provence Alpes Côtes d'Azur</c:v>
              </c:pt>
              <c:pt idx="55">
                <c:v>08
Nuitée Hôtel
Provence Alpes Côtes d'Azur</c:v>
              </c:pt>
              <c:pt idx="56">
                <c:v>09
Nuitée Hôtel
Provence Alpes Côtes d'Azur</c:v>
              </c:pt>
              <c:pt idx="57">
                <c:v>07
Repas Restaurant
Provence Alpes Côtes d'Azur</c:v>
              </c:pt>
              <c:pt idx="58">
                <c:v>08
Repas Restaurant
Provence Alpes Côtes d'Azur</c:v>
              </c:pt>
              <c:pt idx="59">
                <c:v>09
Repas Restaurant
Provence Alpes Côtes d'Azur</c:v>
              </c:pt>
            </c:strLit>
          </c:cat>
          <c:val>
            <c:numLit>
              <c:formatCode>General</c:formatCode>
              <c:ptCount val="60"/>
              <c:pt idx="0">
                <c:v>220</c:v>
              </c:pt>
              <c:pt idx="1">
                <c:v>220</c:v>
              </c:pt>
              <c:pt idx="2">
                <c:v>330</c:v>
              </c:pt>
              <c:pt idx="3">
                <c:v>1.24</c:v>
              </c:pt>
              <c:pt idx="4">
                <c:v>1.24</c:v>
              </c:pt>
              <c:pt idx="5">
                <c:v>1.8599999999999999</c:v>
              </c:pt>
              <c:pt idx="6">
                <c:v>160</c:v>
              </c:pt>
              <c:pt idx="7">
                <c:v>160</c:v>
              </c:pt>
              <c:pt idx="8">
                <c:v>240</c:v>
              </c:pt>
              <c:pt idx="9">
                <c:v>50</c:v>
              </c:pt>
              <c:pt idx="10">
                <c:v>50</c:v>
              </c:pt>
              <c:pt idx="11">
                <c:v>75</c:v>
              </c:pt>
              <c:pt idx="12">
                <c:v>550</c:v>
              </c:pt>
              <c:pt idx="13">
                <c:v>550</c:v>
              </c:pt>
              <c:pt idx="14">
                <c:v>550</c:v>
              </c:pt>
              <c:pt idx="15">
                <c:v>3.1</c:v>
              </c:pt>
              <c:pt idx="16">
                <c:v>3.1</c:v>
              </c:pt>
              <c:pt idx="17">
                <c:v>3.1</c:v>
              </c:pt>
              <c:pt idx="18">
                <c:v>400</c:v>
              </c:pt>
              <c:pt idx="19">
                <c:v>400</c:v>
              </c:pt>
              <c:pt idx="20">
                <c:v>400</c:v>
              </c:pt>
              <c:pt idx="21">
                <c:v>125</c:v>
              </c:pt>
              <c:pt idx="22">
                <c:v>125</c:v>
              </c:pt>
              <c:pt idx="23">
                <c:v>125</c:v>
              </c:pt>
              <c:pt idx="24">
                <c:v>220</c:v>
              </c:pt>
              <c:pt idx="25">
                <c:v>330</c:v>
              </c:pt>
              <c:pt idx="26">
                <c:v>330</c:v>
              </c:pt>
              <c:pt idx="27">
                <c:v>1.24</c:v>
              </c:pt>
              <c:pt idx="28">
                <c:v>1.8599999999999999</c:v>
              </c:pt>
              <c:pt idx="29">
                <c:v>1.8599999999999999</c:v>
              </c:pt>
              <c:pt idx="30">
                <c:v>160</c:v>
              </c:pt>
              <c:pt idx="31">
                <c:v>240</c:v>
              </c:pt>
              <c:pt idx="32">
                <c:v>240</c:v>
              </c:pt>
              <c:pt idx="33">
                <c:v>50</c:v>
              </c:pt>
              <c:pt idx="34">
                <c:v>75</c:v>
              </c:pt>
              <c:pt idx="35">
                <c:v>75</c:v>
              </c:pt>
              <c:pt idx="36">
                <c:v>440</c:v>
              </c:pt>
              <c:pt idx="37">
                <c:v>660</c:v>
              </c:pt>
              <c:pt idx="38">
                <c:v>770</c:v>
              </c:pt>
              <c:pt idx="39">
                <c:v>2.48</c:v>
              </c:pt>
              <c:pt idx="40">
                <c:v>3.72</c:v>
              </c:pt>
              <c:pt idx="41">
                <c:v>4.34</c:v>
              </c:pt>
              <c:pt idx="42">
                <c:v>320</c:v>
              </c:pt>
              <c:pt idx="43">
                <c:v>480</c:v>
              </c:pt>
              <c:pt idx="44">
                <c:v>560</c:v>
              </c:pt>
              <c:pt idx="45">
                <c:v>100</c:v>
              </c:pt>
              <c:pt idx="46">
                <c:v>150</c:v>
              </c:pt>
              <c:pt idx="47">
                <c:v>175</c:v>
              </c:pt>
              <c:pt idx="48">
                <c:v>880</c:v>
              </c:pt>
              <c:pt idx="49">
                <c:v>550</c:v>
              </c:pt>
              <c:pt idx="50">
                <c:v>660</c:v>
              </c:pt>
              <c:pt idx="51">
                <c:v>4.96</c:v>
              </c:pt>
              <c:pt idx="52">
                <c:v>3.1</c:v>
              </c:pt>
              <c:pt idx="53">
                <c:v>3.72</c:v>
              </c:pt>
              <c:pt idx="54">
                <c:v>640</c:v>
              </c:pt>
              <c:pt idx="55">
                <c:v>400</c:v>
              </c:pt>
              <c:pt idx="56">
                <c:v>480</c:v>
              </c:pt>
              <c:pt idx="57">
                <c:v>200</c:v>
              </c:pt>
              <c:pt idx="58">
                <c:v>125</c:v>
              </c:pt>
              <c:pt idx="59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0-5780-4D22-ABC0-F6EB6834B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6286863"/>
        <c:axId val="836303087"/>
      </c:barChart>
      <c:catAx>
        <c:axId val="836286863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303087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836303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36286863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extLst>
    <c:ext xmlns:c15="http://schemas.microsoft.com/office/drawing/2012/chart" uri="{723BEF56-08C2-4564-9609-F4CBC75E7E54}">
      <c15:pivotSource>
        <c15:name>[gsb_vistat_g4_bilan_region_solution2.xlsx]PivotChartTable7</c15:name>
        <c15:fmtId val="0"/>
      </c15:pivotSource>
      <c15:pivotOptions>
        <c15:dropZoneFilter val="1"/>
        <c15:dropZoneCategories val="1"/>
        <c15:dropZoneData val="1"/>
        <c15:dropZoneSeries val="1"/>
        <c15:dropZonesVisible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137160</xdr:colOff>
      <xdr:row>6</xdr:row>
      <xdr:rowOff>163830</xdr:rowOff>
    </xdr:from>
    <xdr:to>
      <xdr:col>10</xdr:col>
      <xdr:colOff>685800</xdr:colOff>
      <xdr:row>26</xdr:row>
      <xdr:rowOff>7620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518160</xdr:colOff>
      <xdr:row>8</xdr:row>
      <xdr:rowOff>95250</xdr:rowOff>
    </xdr:from>
    <xdr:to>
      <xdr:col>10</xdr:col>
      <xdr:colOff>723900</xdr:colOff>
      <xdr:row>25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754380</xdr:colOff>
      <xdr:row>1</xdr:row>
      <xdr:rowOff>22860</xdr:rowOff>
    </xdr:from>
    <xdr:to>
      <xdr:col>13</xdr:col>
      <xdr:colOff>647700</xdr:colOff>
      <xdr:row>97</xdr:row>
      <xdr:rowOff>68580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ucas Fauchart" refreshedDate="45328.699304745373" backgroundQuery="1" createdVersion="6" refreshedVersion="6" minRefreshableVersion="3" recordCount="0" supportSubquery="1" supportAdvancedDrill="1">
  <cacheSource type="external" connectionId="3"/>
  <cacheFields count="3">
    <cacheField name="[Tableau_Lancer_la_requête_à_partir_de_gsb_vistat_v1].[SUBSTR(fch_mois,5,6)].[SUBSTR(fch_mois,5,6)]" caption="SUBSTR(fch_mois,5,6)" numFmtId="0" hierarchy="1" level="1">
      <sharedItems count="3">
        <s v="07"/>
        <s v="08"/>
        <s v="09"/>
      </sharedItems>
    </cacheField>
    <cacheField name="[Tableau_Lancer_la_requête_à_partir_de_gsb_vistat_v1].[rgn_libelle].[rgn_libelle]" caption="rgn_libelle" numFmtId="0" hierarchy="2" level="1">
      <sharedItems count="5">
        <s v="Auvergne"/>
        <s v="Bretagne"/>
        <s v="Haute-Normandie"/>
        <s v="Pays de la Loire"/>
        <s v="Provence Alpes Côtes d'Azur"/>
      </sharedItems>
    </cacheField>
    <cacheField name="[Measures].[Nombre de fch_num]" caption="Nombre de fch_num" numFmtId="0" hierarchy="27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saveData="0" refreshedBy="Lucas Fauchart" refreshedDate="45328.892203703705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Tableau_Lancer_la_requête_à_partir_de_gsb_vistat_v17].[rgn_libelle].[rgn_libelle]" caption="rgn_libelle" numFmtId="0" hierarchy="16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7].[SUBSTR(fch_mois,5,6)].[SUBSTR(fch_mois,5,6)]" caption="SUBSTR(fch_mois,5,6)" numFmtId="0" hierarchy="17" level="1">
      <sharedItems count="3">
        <s v="07"/>
        <s v="08"/>
        <s v="09"/>
      </sharedItems>
    </cacheField>
    <cacheField name="[Tableau_Lancer_la_requête_à_partir_de_gsb_vistat_v17].[frs_libelle].[frs_libelle]" caption="frs_libelle" numFmtId="0" hierarchy="18" level="1">
      <sharedItems count="4">
        <s v="Forfait Etape"/>
        <s v="Frais Kilométrique"/>
        <s v="Nuitée Hôtel"/>
        <s v="Repas Restaurant"/>
      </sharedItems>
    </cacheField>
    <cacheField name="[Measures].[Somme de frs_montant 3]" caption="Somme de frs_montant 3" numFmtId="0" hierarchy="31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2" memberValueDatatype="130" unbalanced="0">
      <fieldsUsage count="2">
        <fieldUsage x="-1"/>
        <fieldUsage x="2"/>
      </fieldsUsage>
    </cacheHierarchy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15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saveData="0" refreshedBy="Lucas Fauchart" refreshedDate="45328.892203703705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Tableau_Lancer_la_requête_à_partir_de_gsb_vistat_v17].[rgn_libelle].[rgn_libelle]" caption="rgn_libelle" numFmtId="0" hierarchy="16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7].[SUBSTR(fch_mois,5,6)].[SUBSTR(fch_mois,5,6)]" caption="SUBSTR(fch_mois,5,6)" numFmtId="0" hierarchy="17" level="1">
      <sharedItems count="3">
        <s v="07"/>
        <s v="08"/>
        <s v="09"/>
      </sharedItems>
    </cacheField>
    <cacheField name="[Tableau_Lancer_la_requête_à_partir_de_gsb_vistat_v17].[frs_libelle].[frs_libelle]" caption="frs_libelle" numFmtId="0" hierarchy="18" level="1">
      <sharedItems count="4">
        <s v="Forfait Etape"/>
        <s v="Frais Kilométrique"/>
        <s v="Nuitée Hôtel"/>
        <s v="Repas Restaurant"/>
      </sharedItems>
    </cacheField>
    <cacheField name="[Measures].[Somme de frs_montant 3]" caption="Somme de frs_montant 3" numFmtId="0" hierarchy="31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2" memberValueDatatype="130" unbalanced="0">
      <fieldsUsage count="2">
        <fieldUsage x="-1"/>
        <fieldUsage x="2"/>
      </fieldsUsage>
    </cacheHierarchy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23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ucas Fauchart" refreshedDate="45328.711583680553" backgroundQuery="1" createdVersion="6" refreshedVersion="6" minRefreshableVersion="3" recordCount="0" supportSubquery="1" supportAdvancedDrill="1">
  <cacheSource type="external" connectionId="3"/>
  <cacheFields count="3">
    <cacheField name="[Tableau_Lancer_la_requête_à_partir_de_gsb_vistat_v13].[rgn_libelle].[rgn_libelle]" caption="rgn_libelle" numFmtId="0" hierarchy="6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3].[SUBSTR(fch_mois,5,6)].[SUBSTR(fch_mois,5,6)]" caption="SUBSTR(fch_mois,5,6)" numFmtId="0" hierarchy="7" level="1">
      <sharedItems count="3">
        <s v="07"/>
        <s v="08"/>
        <s v="09"/>
      </sharedItems>
    </cacheField>
    <cacheField name="[Measures].[Somme de frs_montant]" caption="Somme de frs_montant" numFmtId="0" hierarchy="28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Lucas Fauchart" refreshedDate="45328.723098032409" backgroundQuery="1" createdVersion="6" refreshedVersion="6" minRefreshableVersion="3" recordCount="0" supportSubquery="1" supportAdvancedDrill="1">
  <cacheSource type="external" connectionId="3"/>
  <cacheFields count="4">
    <cacheField name="[Tableau_Lancer_la_requête_à_partir_de_gsb_vistat_v14].[rgn_libelle].[rgn_libelle]" caption="rgn_libelle" numFmtId="0" hierarchy="9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4].[frs_libelle].[frs_libelle]" caption="frs_libelle" numFmtId="0" hierarchy="11" level="1">
      <sharedItems count="4">
        <s v="Forfait Etape"/>
        <s v="Frais Kilométrique"/>
        <s v="Nuitée Hôtel"/>
        <s v="Repas Restaurant"/>
      </sharedItems>
    </cacheField>
    <cacheField name="[Tableau_Lancer_la_requête_à_partir_de_gsb_vistat_v14].[SUBSTR(fch_mois,5,6)].[SUBSTR(fch_mois,5,6)]" caption="SUBSTR(fch_mois,5,6)" numFmtId="0" hierarchy="10" level="1">
      <sharedItems count="3">
        <s v="07"/>
        <s v="08"/>
        <s v="09"/>
      </sharedItems>
    </cacheField>
    <cacheField name="[Measures].[Somme de frs_montant 2]" caption="Somme de frs_montant 2" numFmtId="0" hierarchy="29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2" memberValueDatatype="130" unbalanced="0">
      <fieldsUsage count="2">
        <fieldUsage x="-1"/>
        <fieldUsage x="2"/>
      </fieldsUsage>
    </cacheHierarchy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Lucas Fauchart" refreshedDate="45328.878024421298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].[rgn_libelle].[rgn_libelle]" caption="rgn_libelle" numFmtId="0" hierarchy="2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].[SUBSTR(fch_mois,5,6)].[SUBSTR(fch_mois,5,6)]" caption="SUBSTR(fch_mois,5,6)" numFmtId="0" hierarchy="1" level="1">
      <sharedItems count="3">
        <s v="07"/>
        <s v="08"/>
        <s v="09"/>
      </sharedItems>
    </cacheField>
    <cacheField name="[Measures].[Nombre de fch_num]" caption="Nombre de fch_num" numFmtId="0" hierarchy="27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14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Lucas Fauchart" refreshedDate="45328.876600347219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6].[rgn_libelle].[rgn_libelle]" caption="rgn_libelle" numFmtId="0" hierarchy="13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6].[SUBSTR(fch_mois,5,6)].[SUBSTR(fch_mois,5,6)]" caption="SUBSTR(fch_mois,5,6)" numFmtId="0" hierarchy="14" level="1">
      <sharedItems count="3">
        <s v="07"/>
        <s v="08"/>
        <s v="09"/>
      </sharedItems>
    </cacheField>
    <cacheField name="[Measures].[Somme de SUM(frs_montant)]" caption="Somme de SUM(frs_montant)" numFmtId="0" hierarchy="30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10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Lucas Fauchart" refreshedDate="45328.866575347223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].[rgn_libelle].[rgn_libelle]" caption="rgn_libelle" numFmtId="0" hierarchy="2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].[SUBSTR(fch_mois,5,6)].[SUBSTR(fch_mois,5,6)]" caption="SUBSTR(fch_mois,5,6)" numFmtId="0" hierarchy="1" level="1">
      <sharedItems count="3">
        <s v="07"/>
        <s v="08"/>
        <s v="09"/>
      </sharedItems>
    </cacheField>
    <cacheField name="[Measures].[Nombre de fch_num]" caption="Nombre de fch_num" numFmtId="0" hierarchy="27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5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Lucas Fauchart" refreshedDate="45328.878024421298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].[rgn_libelle].[rgn_libelle]" caption="rgn_libelle" numFmtId="0" hierarchy="2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].[SUBSTR(fch_mois,5,6)].[SUBSTR(fch_mois,5,6)]" caption="SUBSTR(fch_mois,5,6)" numFmtId="0" hierarchy="1" level="1">
      <sharedItems count="3">
        <s v="07"/>
        <s v="08"/>
        <s v="09"/>
      </sharedItems>
    </cacheField>
    <cacheField name="[Measures].[Nombre de fch_num]" caption="Nombre de fch_num" numFmtId="0" hierarchy="27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0" memberValueDatatype="130" unbalanced="0"/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0" memberValueDatatype="130" unbalanced="0"/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saveData="0" refreshedBy="Lucas Fauchart" refreshedDate="45328.89156527778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6].[rgn_libelle].[rgn_libelle]" caption="rgn_libelle" numFmtId="0" hierarchy="13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6].[SUBSTR(fch_mois,5,6)].[SUBSTR(fch_mois,5,6)]" caption="SUBSTR(fch_mois,5,6)" numFmtId="0" hierarchy="14" level="1">
      <sharedItems count="3">
        <s v="07"/>
        <s v="08"/>
        <s v="09"/>
      </sharedItems>
    </cacheField>
    <cacheField name="[Measures].[Somme de SUM(frs_montant)]" caption="Somme de SUM(frs_montant)" numFmtId="0" hierarchy="30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6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saveData="0" refreshedBy="Lucas Fauchart" refreshedDate="45328.89156527778" backgroundQuery="1" createdVersion="6" refreshedVersion="6" minRefreshableVersion="3" recordCount="0" supportSubquery="1" supportAdvancedDrill="1">
  <cacheSource type="external" connectionId="3">
    <extLst>
      <ext xmlns:x14="http://schemas.microsoft.com/office/spreadsheetml/2009/9/main" uri="{F057638F-6D5F-4e77-A914-E7F072B9BCA8}">
        <x14:sourceConnection name="ThisWorkbookDataModel"/>
      </ext>
    </extLst>
  </cacheSource>
  <cacheFields count="3">
    <cacheField name="[Tableau_Lancer_la_requête_à_partir_de_gsb_vistat_v16].[rgn_libelle].[rgn_libelle]" caption="rgn_libelle" numFmtId="0" hierarchy="13" level="1">
      <sharedItems count="5">
        <s v="Auvergne"/>
        <s v="Bretagne"/>
        <s v="Haute-Normandie"/>
        <s v="Pays de la Loire"/>
        <s v="Provence Alpes Côtes d'Azur"/>
      </sharedItems>
    </cacheField>
    <cacheField name="[Tableau_Lancer_la_requête_à_partir_de_gsb_vistat_v16].[SUBSTR(fch_mois,5,6)].[SUBSTR(fch_mois,5,6)]" caption="SUBSTR(fch_mois,5,6)" numFmtId="0" hierarchy="14" level="1">
      <sharedItems count="3">
        <s v="07"/>
        <s v="08"/>
        <s v="09"/>
      </sharedItems>
    </cacheField>
    <cacheField name="[Measures].[Somme de SUM(frs_montant)]" caption="Somme de SUM(frs_montant)" numFmtId="0" hierarchy="30" level="32767"/>
  </cacheFields>
  <cacheHierarchies count="32">
    <cacheHierarchy uniqueName="[Tableau_Lancer_la_requête_à_partir_de_gsb_vistat_v1].[fch_num]" caption="fch_num" attribute="1" defaultMemberUniqueName="[Tableau_Lancer_la_requête_à_partir_de_gsb_vistat_v1].[fch_num].[All]" allUniqueName="[Tableau_Lancer_la_requête_à_partir_de_gsb_vistat_v1].[fch_num].[All]" dimensionUniqueName="[Tableau_Lancer_la_requête_à_partir_de_gsb_vistat_v1]" displayFolder="" count="0" memberValueDatatype="20" unbalanced="0"/>
    <cacheHierarchy uniqueName="[Tableau_Lancer_la_requête_à_partir_de_gsb_vistat_v1].[SUBSTR(fch_mois,5,6)]" caption="SUBSTR(fch_mois,5,6)" attribute="1" defaultMemberUniqueName="[Tableau_Lancer_la_requête_à_partir_de_gsb_vistat_v1].[SUBSTR(fch_mois,5,6)].[All]" allUniqueName="[Tableau_Lancer_la_requête_à_partir_de_gsb_vistat_v1].[SUBSTR(fch_mois,5,6)].[All]" dimensionUniqueName="[Tableau_Lancer_la_requête_à_partir_de_gsb_vistat_v1]" displayFolder="" count="0" memberValueDatatype="130" unbalanced="0"/>
    <cacheHierarchy uniqueName="[Tableau_Lancer_la_requête_à_partir_de_gsb_vistat_v1].[rgn_libelle]" caption="rgn_libelle" attribute="1" defaultMemberUniqueName="[Tableau_Lancer_la_requête_à_partir_de_gsb_vistat_v1].[rgn_libelle].[All]" allUniqueName="[Tableau_Lancer_la_requête_à_partir_de_gsb_vistat_v1].[rgn_libelle].[All]" dimensionUniqueName="[Tableau_Lancer_la_requête_à_partir_de_gsb_vistat_v1]" displayFolder="" count="0" memberValueDatatype="130" unbalanced="0"/>
    <cacheHierarchy uniqueName="[Tableau_Lancer_la_requête_à_partir_de_gsb_vistat_v1].[frs_libelle]" caption="frs_libelle" attribute="1" defaultMemberUniqueName="[Tableau_Lancer_la_requête_à_partir_de_gsb_vistat_v1].[frs_libelle].[All]" allUniqueName="[Tableau_Lancer_la_requête_à_partir_de_gsb_vistat_v1].[frs_libelle].[All]" dimensionUniqueName="[Tableau_Lancer_la_requête_à_partir_de_gsb_vistat_v1]" displayFolder="" count="0" memberValueDatatype="130" unbalanced="0"/>
    <cacheHierarchy uniqueName="[Tableau_Lancer_la_requête_à_partir_de_gsb_vistat_v1].[lff_quantite]" caption="lff_quantite" attribute="1" defaultMemberUniqueName="[Tableau_Lancer_la_requête_à_partir_de_gsb_vistat_v1].[lff_quantite].[All]" allUniqueName="[Tableau_Lancer_la_requête_à_partir_de_gsb_vistat_v1].[lff_quantite].[All]" dimensionUniqueName="[Tableau_Lancer_la_requête_à_partir_de_gsb_vistat_v1]" displayFolder="" count="0" memberValueDatatype="20" unbalanced="0"/>
    <cacheHierarchy uniqueName="[Tableau_Lancer_la_requête_à_partir_de_gsb_vistat_v1].[frs_montant]" caption="frs_montant" attribute="1" defaultMemberUniqueName="[Tableau_Lancer_la_requête_à_partir_de_gsb_vistat_v1].[frs_montant].[All]" allUniqueName="[Tableau_Lancer_la_requête_à_partir_de_gsb_vistat_v1].[frs_montant].[All]" dimensionUniqueName="[Tableau_Lancer_la_requête_à_partir_de_gsb_vistat_v1]" displayFolder="" count="0" memberValueDatatype="5" unbalanced="0"/>
    <cacheHierarchy uniqueName="[Tableau_Lancer_la_requête_à_partir_de_gsb_vistat_v13].[rgn_libelle]" caption="rgn_libelle" attribute="1" defaultMemberUniqueName="[Tableau_Lancer_la_requête_à_partir_de_gsb_vistat_v13].[rgn_libelle].[All]" allUniqueName="[Tableau_Lancer_la_requête_à_partir_de_gsb_vistat_v13].[rgn_libelle].[All]" dimensionUniqueName="[Tableau_Lancer_la_requête_à_partir_de_gsb_vistat_v13]" displayFolder="" count="0" memberValueDatatype="130" unbalanced="0"/>
    <cacheHierarchy uniqueName="[Tableau_Lancer_la_requête_à_partir_de_gsb_vistat_v13].[SUBSTR(fch_mois,5,6)]" caption="SUBSTR(fch_mois,5,6)" attribute="1" defaultMemberUniqueName="[Tableau_Lancer_la_requête_à_partir_de_gsb_vistat_v13].[SUBSTR(fch_mois,5,6)].[All]" allUniqueName="[Tableau_Lancer_la_requête_à_partir_de_gsb_vistat_v13].[SUBSTR(fch_mois,5,6)].[All]" dimensionUniqueName="[Tableau_Lancer_la_requête_à_partir_de_gsb_vistat_v13]" displayFolder="" count="0" memberValueDatatype="130" unbalanced="0"/>
    <cacheHierarchy uniqueName="[Tableau_Lancer_la_requête_à_partir_de_gsb_vistat_v13].[frs_montant]" caption="frs_montant" attribute="1" defaultMemberUniqueName="[Tableau_Lancer_la_requête_à_partir_de_gsb_vistat_v13].[frs_montant].[All]" allUniqueName="[Tableau_Lancer_la_requête_à_partir_de_gsb_vistat_v13].[frs_montant].[All]" dimensionUniqueName="[Tableau_Lancer_la_requête_à_partir_de_gsb_vistat_v13]" displayFolder="" count="0" memberValueDatatype="5" unbalanced="0"/>
    <cacheHierarchy uniqueName="[Tableau_Lancer_la_requête_à_partir_de_gsb_vistat_v14].[rgn_libelle]" caption="rgn_libelle" attribute="1" defaultMemberUniqueName="[Tableau_Lancer_la_requête_à_partir_de_gsb_vistat_v14].[rgn_libelle].[All]" allUniqueName="[Tableau_Lancer_la_requête_à_partir_de_gsb_vistat_v14].[rgn_libelle].[All]" dimensionUniqueName="[Tableau_Lancer_la_requête_à_partir_de_gsb_vistat_v14]" displayFolder="" count="0" memberValueDatatype="130" unbalanced="0"/>
    <cacheHierarchy uniqueName="[Tableau_Lancer_la_requête_à_partir_de_gsb_vistat_v14].[SUBSTR(fch_mois,5,6)]" caption="SUBSTR(fch_mois,5,6)" attribute="1" defaultMemberUniqueName="[Tableau_Lancer_la_requête_à_partir_de_gsb_vistat_v14].[SUBSTR(fch_mois,5,6)].[All]" allUniqueName="[Tableau_Lancer_la_requête_à_partir_de_gsb_vistat_v14].[SUBSTR(fch_mois,5,6)].[All]" dimensionUniqueName="[Tableau_Lancer_la_requête_à_partir_de_gsb_vistat_v14]" displayFolder="" count="0" memberValueDatatype="130" unbalanced="0"/>
    <cacheHierarchy uniqueName="[Tableau_Lancer_la_requête_à_partir_de_gsb_vistat_v14].[frs_libelle]" caption="frs_libelle" attribute="1" defaultMemberUniqueName="[Tableau_Lancer_la_requête_à_partir_de_gsb_vistat_v14].[frs_libelle].[All]" allUniqueName="[Tableau_Lancer_la_requête_à_partir_de_gsb_vistat_v14].[frs_libelle].[All]" dimensionUniqueName="[Tableau_Lancer_la_requête_à_partir_de_gsb_vistat_v14]" displayFolder="" count="0" memberValueDatatype="130" unbalanced="0"/>
    <cacheHierarchy uniqueName="[Tableau_Lancer_la_requête_à_partir_de_gsb_vistat_v14].[frs_montant]" caption="frs_montant" attribute="1" defaultMemberUniqueName="[Tableau_Lancer_la_requête_à_partir_de_gsb_vistat_v14].[frs_montant].[All]" allUniqueName="[Tableau_Lancer_la_requête_à_partir_de_gsb_vistat_v14].[frs_montant].[All]" dimensionUniqueName="[Tableau_Lancer_la_requête_à_partir_de_gsb_vistat_v14]" displayFolder="" count="0" memberValueDatatype="5" unbalanced="0"/>
    <cacheHierarchy uniqueName="[Tableau_Lancer_la_requête_à_partir_de_gsb_vistat_v16].[rgn_libelle]" caption="rgn_libelle" attribute="1" defaultMemberUniqueName="[Tableau_Lancer_la_requête_à_partir_de_gsb_vistat_v16].[rgn_libelle].[All]" allUniqueName="[Tableau_Lancer_la_requête_à_partir_de_gsb_vistat_v16].[rgn_libelle].[All]" dimensionUniqueName="[Tableau_Lancer_la_requête_à_partir_de_gsb_vistat_v16]" displayFolder="" count="2" memberValueDatatype="130" unbalanced="0">
      <fieldsUsage count="2">
        <fieldUsage x="-1"/>
        <fieldUsage x="0"/>
      </fieldsUsage>
    </cacheHierarchy>
    <cacheHierarchy uniqueName="[Tableau_Lancer_la_requête_à_partir_de_gsb_vistat_v16].[SUBSTR(fch_mois,5,6)]" caption="SUBSTR(fch_mois,5,6)" attribute="1" defaultMemberUniqueName="[Tableau_Lancer_la_requête_à_partir_de_gsb_vistat_v16].[SUBSTR(fch_mois,5,6)].[All]" allUniqueName="[Tableau_Lancer_la_requête_à_partir_de_gsb_vistat_v16].[SUBSTR(fch_mois,5,6)].[All]" dimensionUniqueName="[Tableau_Lancer_la_requête_à_partir_de_gsb_vistat_v16]" displayFolder="" count="2" memberValueDatatype="130" unbalanced="0">
      <fieldsUsage count="2">
        <fieldUsage x="-1"/>
        <fieldUsage x="1"/>
      </fieldsUsage>
    </cacheHierarchy>
    <cacheHierarchy uniqueName="[Tableau_Lancer_la_requête_à_partir_de_gsb_vistat_v16].[SUM(frs_montant)]" caption="SUM(frs_montant)" attribute="1" defaultMemberUniqueName="[Tableau_Lancer_la_requête_à_partir_de_gsb_vistat_v16].[SUM(frs_montant)].[All]" allUniqueName="[Tableau_Lancer_la_requête_à_partir_de_gsb_vistat_v16].[SUM(frs_montant)].[All]" dimensionUniqueName="[Tableau_Lancer_la_requête_à_partir_de_gsb_vistat_v16]" displayFolder="" count="0" memberValueDatatype="5" unbalanced="0"/>
    <cacheHierarchy uniqueName="[Tableau_Lancer_la_requête_à_partir_de_gsb_vistat_v17].[rgn_libelle]" caption="rgn_libelle" attribute="1" defaultMemberUniqueName="[Tableau_Lancer_la_requête_à_partir_de_gsb_vistat_v17].[rgn_libelle].[All]" allUniqueName="[Tableau_Lancer_la_requête_à_partir_de_gsb_vistat_v17].[rgn_libelle].[All]" dimensionUniqueName="[Tableau_Lancer_la_requête_à_partir_de_gsb_vistat_v17]" displayFolder="" count="0" memberValueDatatype="130" unbalanced="0"/>
    <cacheHierarchy uniqueName="[Tableau_Lancer_la_requête_à_partir_de_gsb_vistat_v17].[SUBSTR(fch_mois,5,6)]" caption="SUBSTR(fch_mois,5,6)" attribute="1" defaultMemberUniqueName="[Tableau_Lancer_la_requête_à_partir_de_gsb_vistat_v17].[SUBSTR(fch_mois,5,6)].[All]" allUniqueName="[Tableau_Lancer_la_requête_à_partir_de_gsb_vistat_v17].[SUBSTR(fch_mois,5,6)].[All]" dimensionUniqueName="[Tableau_Lancer_la_requête_à_partir_de_gsb_vistat_v17]" displayFolder="" count="0" memberValueDatatype="130" unbalanced="0"/>
    <cacheHierarchy uniqueName="[Tableau_Lancer_la_requête_à_partir_de_gsb_vistat_v17].[frs_libelle]" caption="frs_libelle" attribute="1" defaultMemberUniqueName="[Tableau_Lancer_la_requête_à_partir_de_gsb_vistat_v17].[frs_libelle].[All]" allUniqueName="[Tableau_Lancer_la_requête_à_partir_de_gsb_vistat_v17].[frs_libelle].[All]" dimensionUniqueName="[Tableau_Lancer_la_requête_à_partir_de_gsb_vistat_v17]" displayFolder="" count="0" memberValueDatatype="130" unbalanced="0"/>
    <cacheHierarchy uniqueName="[Tableau_Lancer_la_requête_à_partir_de_gsb_vistat_v17].[frs_montant]" caption="frs_montant" attribute="1" defaultMemberUniqueName="[Tableau_Lancer_la_requête_à_partir_de_gsb_vistat_v17].[frs_montant].[All]" allUniqueName="[Tableau_Lancer_la_requête_à_partir_de_gsb_vistat_v17].[frs_montant].[All]" dimensionUniqueName="[Tableau_Lancer_la_requête_à_partir_de_gsb_vistat_v17]" displayFolder="" count="0" memberValueDatatype="5" unbalanced="0"/>
    <cacheHierarchy uniqueName="[Measures].[__XL_Count Tableau_Lancer_la_requête_à_partir_de_gsb_vistat_v1]" caption="__XL_Count Tableau_Lancer_la_requête_à_partir_de_gsb_vistat_v1" measure="1" displayFolder="" measureGroup="Tableau_Lancer_la_requête_à_partir_de_gsb_vistat_v1" count="0" hidden="1"/>
    <cacheHierarchy uniqueName="[Measures].[__XL_Count Tableau_Lancer_la_requête_à_partir_de_gsb_vistat_v13]" caption="__XL_Count Tableau_Lancer_la_requête_à_partir_de_gsb_vistat_v13" measure="1" displayFolder="" measureGroup="Tableau_Lancer_la_requête_à_partir_de_gsb_vistat_v13" count="0" hidden="1"/>
    <cacheHierarchy uniqueName="[Measures].[__XL_Count Tableau_Lancer_la_requête_à_partir_de_gsb_vistat_v14]" caption="__XL_Count Tableau_Lancer_la_requête_à_partir_de_gsb_vistat_v14" measure="1" displayFolder="" measureGroup="Tableau_Lancer_la_requête_à_partir_de_gsb_vistat_v14" count="0" hidden="1"/>
    <cacheHierarchy uniqueName="[Measures].[__XL_Count Tableau_Lancer_la_requête_à_partir_de_gsb_vistat_v16]" caption="__XL_Count Tableau_Lancer_la_requête_à_partir_de_gsb_vistat_v16" measure="1" displayFolder="" measureGroup="Tableau_Lancer_la_requête_à_partir_de_gsb_vistat_v16" count="0" hidden="1"/>
    <cacheHierarchy uniqueName="[Measures].[__XL_Count Tableau_Lancer_la_requête_à_partir_de_gsb_vistat_v17]" caption="__XL_Count Tableau_Lancer_la_requête_à_partir_de_gsb_vistat_v17" measure="1" displayFolder="" measureGroup="Tableau_Lancer_la_requête_à_partir_de_gsb_vistat_v17" count="0" hidden="1"/>
    <cacheHierarchy uniqueName="[Measures].[__No measures defined]" caption="__No measures defined" measure="1" displayFolder="" count="0" hidden="1"/>
    <cacheHierarchy uniqueName="[Measures].[Somme de fch_num]" caption="Somm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Nombre de fch_num]" caption="Nombre de fch_num" measure="1" displayFolder="" measureGroup="Tableau_Lancer_la_requête_à_partir_de_gsb_vistat_v1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omme de frs_montant]" caption="Somme de frs_montant" measure="1" displayFolder="" measureGroup="Tableau_Lancer_la_requête_à_partir_de_gsb_vistat_v13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omme de frs_montant 2]" caption="Somme de frs_montant 2" measure="1" displayFolder="" measureGroup="Tableau_Lancer_la_requête_à_partir_de_gsb_vistat_v14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omme de SUM(frs_montant)]" caption="Somme de SUM(frs_montant)" measure="1" displayFolder="" measureGroup="Tableau_Lancer_la_requête_à_partir_de_gsb_vistat_v16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omme de frs_montant 3]" caption="Somme de frs_montant 3" measure="1" displayFolder="" measureGroup="Tableau_Lancer_la_requête_à_partir_de_gsb_vistat_v17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</cacheHierarchies>
  <kpis count="0"/>
  <dimensions count="6">
    <dimension measure="1" name="Measures" uniqueName="[Measures]" caption="Measures"/>
    <dimension name="Tableau_Lancer_la_requête_à_partir_de_gsb_vistat_v1" uniqueName="[Tableau_Lancer_la_requête_à_partir_de_gsb_vistat_v1]" caption="Tableau_Lancer_la_requête_à_partir_de_gsb_vistat_v1"/>
    <dimension name="Tableau_Lancer_la_requête_à_partir_de_gsb_vistat_v13" uniqueName="[Tableau_Lancer_la_requête_à_partir_de_gsb_vistat_v13]" caption="Tableau_Lancer_la_requête_à_partir_de_gsb_vistat_v13"/>
    <dimension name="Tableau_Lancer_la_requête_à_partir_de_gsb_vistat_v14" uniqueName="[Tableau_Lancer_la_requête_à_partir_de_gsb_vistat_v14]" caption="Tableau_Lancer_la_requête_à_partir_de_gsb_vistat_v14"/>
    <dimension name="Tableau_Lancer_la_requête_à_partir_de_gsb_vistat_v16" uniqueName="[Tableau_Lancer_la_requête_à_partir_de_gsb_vistat_v16]" caption="Tableau_Lancer_la_requête_à_partir_de_gsb_vistat_v16"/>
    <dimension name="Tableau_Lancer_la_requête_à_partir_de_gsb_vistat_v17" uniqueName="[Tableau_Lancer_la_requête_à_partir_de_gsb_vistat_v17]" caption="Tableau_Lancer_la_requête_à_partir_de_gsb_vistat_v17"/>
  </dimensions>
  <measureGroups count="5">
    <measureGroup name="Tableau_Lancer_la_requête_à_partir_de_gsb_vistat_v1" caption="Tableau_Lancer_la_requête_à_partir_de_gsb_vistat_v1"/>
    <measureGroup name="Tableau_Lancer_la_requête_à_partir_de_gsb_vistat_v13" caption="Tableau_Lancer_la_requête_à_partir_de_gsb_vistat_v13"/>
    <measureGroup name="Tableau_Lancer_la_requête_à_partir_de_gsb_vistat_v14" caption="Tableau_Lancer_la_requête_à_partir_de_gsb_vistat_v14"/>
    <measureGroup name="Tableau_Lancer_la_requête_à_partir_de_gsb_vistat_v16" caption="Tableau_Lancer_la_requête_à_partir_de_gsb_vistat_v16"/>
    <measureGroup name="Tableau_Lancer_la_requête_à_partir_de_gsb_vistat_v17" caption="Tableau_Lancer_la_requête_à_partir_de_gsb_vistat_v17"/>
  </measureGroups>
  <maps count="5">
    <map measureGroup="0" dimension="1"/>
    <map measureGroup="1" dimension="2"/>
    <map measureGroup="2" dimension="3"/>
    <map measureGroup="3" dimension="4"/>
    <map measureGroup="4" dimension="5"/>
  </maps>
  <extLst>
    <ext xmlns:x14="http://schemas.microsoft.com/office/spreadsheetml/2009/9/main" uri="{725AE2AE-9491-48be-B2B4-4EB974FC3084}">
      <x14:pivotCacheDefinition pivotCacheId="19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6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ChartTable9" cacheId="218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4">
  <location ref="A1:B87" firstHeaderRow="1" firstDataRow="1" firstDataCol="1"/>
  <pivotFields count="4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Row" allDrilled="1" showAll="0" dataSourceSort="1" defaultAttributeDrillState="1">
      <items count="4">
        <item x="0"/>
        <item x="1"/>
        <item x="2"/>
        <item t="default"/>
      </items>
    </pivotField>
    <pivotField name="Frais forfaitaires"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3">
    <field x="0"/>
    <field x="2"/>
    <field x="1"/>
  </rowFields>
  <rowItems count="86">
    <i>
      <x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1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2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4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t="grand">
      <x/>
    </i>
  </rowItems>
  <colItems count="1">
    <i/>
  </colItems>
  <dataFields count="1">
    <dataField name="Montant des frais" fld="3" baseField="0" baseItem="0"/>
  </dataField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3">
    <rowHierarchyUsage hierarchyUsage="16"/>
    <rowHierarchyUsage hierarchyUsage="18"/>
    <rowHierarchyUsage hierarchyUsage="1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86" columnCount="1" cacheId="23">
        <x15:pivotRow count="1">
          <x15:c>
            <x15:v>1509.3400000000001</x15:v>
          </x15:c>
        </x15:pivotRow>
        <x15:pivotRow count="1">
          <x15:c>
            <x15:v>770</x15:v>
          </x15:c>
        </x15:pivotRow>
        <x15:pivotRow count="1">
          <x15:c>
            <x15:v>220</x15:v>
          </x15:c>
        </x15:pivotRow>
        <x15:pivotRow count="1">
          <x15:c>
            <x15:v>220</x15:v>
          </x15:c>
        </x15:pivotRow>
        <x15:pivotRow count="1">
          <x15:c>
            <x15:v>330</x15:v>
          </x15:c>
        </x15:pivotRow>
        <x15:pivotRow count="1">
          <x15:c>
            <x15:v>4.34</x15:v>
          </x15:c>
        </x15:pivotRow>
        <x15:pivotRow count="1">
          <x15:c>
            <x15:v>1.24</x15:v>
          </x15:c>
        </x15:pivotRow>
        <x15:pivotRow count="1">
          <x15:c>
            <x15:v>1.24</x15:v>
          </x15:c>
        </x15:pivotRow>
        <x15:pivotRow count="1">
          <x15:c>
            <x15:v>1.8599999999999999</x15:v>
          </x15:c>
        </x15:pivotRow>
        <x15:pivotRow count="1">
          <x15:c>
            <x15:v>560</x15:v>
          </x15:c>
        </x15:pivotRow>
        <x15:pivotRow count="1">
          <x15:c>
            <x15:v>160</x15:v>
          </x15:c>
        </x15:pivotRow>
        <x15:pivotRow count="1">
          <x15:c>
            <x15:v>160</x15:v>
          </x15:c>
        </x15:pivotRow>
        <x15:pivotRow count="1">
          <x15:c>
            <x15:v>240</x15:v>
          </x15:c>
        </x15:pivotRow>
        <x15:pivotRow count="1">
          <x15:c>
            <x15:v>175</x15:v>
          </x15:c>
        </x15:pivotRow>
        <x15:pivotRow count="1">
          <x15:c>
            <x15:v>50</x15:v>
          </x15:c>
        </x15:pivotRow>
        <x15:pivotRow count="1">
          <x15:c>
            <x15:v>50</x15:v>
          </x15:c>
        </x15:pivotRow>
        <x15:pivotRow count="1">
          <x15:c>
            <x15:v>75</x15:v>
          </x15:c>
        </x15:pivotRow>
        <x15:pivotRow count="1">
          <x15:c>
            <x15:v>3234.3</x15:v>
          </x15:c>
        </x15:pivotRow>
        <x15:pivotRow count="1">
          <x15:c>
            <x15:v>1650</x15:v>
          </x15:c>
        </x15:pivotRow>
        <x15:pivotRow count="1">
          <x15:c>
            <x15:v>550</x15:v>
          </x15:c>
        </x15:pivotRow>
        <x15:pivotRow count="1">
          <x15:c>
            <x15:v>550</x15:v>
          </x15:c>
        </x15:pivotRow>
        <x15:pivotRow count="1">
          <x15:c>
            <x15:v>550</x15:v>
          </x15:c>
        </x15:pivotRow>
        <x15:pivotRow count="1">
          <x15:c>
            <x15:v>9.3000000000000007</x15:v>
          </x15:c>
        </x15:pivotRow>
        <x15:pivotRow count="1">
          <x15:c>
            <x15:v>3.1</x15:v>
          </x15:c>
        </x15:pivotRow>
        <x15:pivotRow count="1">
          <x15:c>
            <x15:v>3.1</x15:v>
          </x15:c>
        </x15:pivotRow>
        <x15:pivotRow count="1">
          <x15:c>
            <x15:v>3.1</x15:v>
          </x15:c>
        </x15:pivotRow>
        <x15:pivotRow count="1">
          <x15:c>
            <x15:v>1200</x15:v>
          </x15:c>
        </x15:pivotRow>
        <x15:pivotRow count="1">
          <x15:c>
            <x15:v>400</x15:v>
          </x15:c>
        </x15:pivotRow>
        <x15:pivotRow count="1">
          <x15:c>
            <x15:v>400</x15:v>
          </x15:c>
        </x15:pivotRow>
        <x15:pivotRow count="1">
          <x15:c>
            <x15:v>400</x15:v>
          </x15:c>
        </x15:pivotRow>
        <x15:pivotRow count="1">
          <x15:c>
            <x15:v>375</x15:v>
          </x15:c>
        </x15:pivotRow>
        <x15:pivotRow count="1">
          <x15:c>
            <x15:v>125</x15:v>
          </x15:c>
        </x15:pivotRow>
        <x15:pivotRow count="1">
          <x15:c>
            <x15:v>125</x15:v>
          </x15:c>
        </x15:pivotRow>
        <x15:pivotRow count="1">
          <x15:c>
            <x15:v>125</x15:v>
          </x15:c>
        </x15:pivotRow>
        <x15:pivotRow count="1">
          <x15:c>
            <x15:v>1724.96</x15:v>
          </x15:c>
        </x15:pivotRow>
        <x15:pivotRow count="1">
          <x15:c>
            <x15:v>880</x15:v>
          </x15:c>
        </x15:pivotRow>
        <x15:pivotRow count="1">
          <x15:c>
            <x15:v>220</x15:v>
          </x15:c>
        </x15:pivotRow>
        <x15:pivotRow count="1">
          <x15:c>
            <x15:v>330</x15:v>
          </x15:c>
        </x15:pivotRow>
        <x15:pivotRow count="1">
          <x15:c>
            <x15:v>330</x15:v>
          </x15:c>
        </x15:pivotRow>
        <x15:pivotRow count="1">
          <x15:c>
            <x15:v>4.96</x15:v>
          </x15:c>
        </x15:pivotRow>
        <x15:pivotRow count="1">
          <x15:c>
            <x15:v>1.24</x15:v>
          </x15:c>
        </x15:pivotRow>
        <x15:pivotRow count="1">
          <x15:c>
            <x15:v>1.8599999999999999</x15:v>
          </x15:c>
        </x15:pivotRow>
        <x15:pivotRow count="1">
          <x15:c>
            <x15:v>1.8599999999999999</x15:v>
          </x15:c>
        </x15:pivotRow>
        <x15:pivotRow count="1">
          <x15:c>
            <x15:v>640</x15:v>
          </x15:c>
        </x15:pivotRow>
        <x15:pivotRow count="1">
          <x15:c>
            <x15:v>160</x15:v>
          </x15:c>
        </x15:pivotRow>
        <x15:pivotRow count="1">
          <x15:c>
            <x15:v>240</x15:v>
          </x15:c>
        </x15:pivotRow>
        <x15:pivotRow count="1">
          <x15:c>
            <x15:v>240</x15:v>
          </x15:c>
        </x15:pivotRow>
        <x15:pivotRow count="1">
          <x15:c>
            <x15:v>200</x15:v>
          </x15:c>
        </x15:pivotRow>
        <x15:pivotRow count="1">
          <x15:c>
            <x15:v>50</x15:v>
          </x15:c>
        </x15:pivotRow>
        <x15:pivotRow count="1">
          <x15:c>
            <x15:v>75</x15:v>
          </x15:c>
        </x15:pivotRow>
        <x15:pivotRow count="1">
          <x15:c>
            <x15:v>75</x15:v>
          </x15:c>
        </x15:pivotRow>
        <x15:pivotRow count="1">
          <x15:c>
            <x15:v>3665.54</x15:v>
          </x15:c>
        </x15:pivotRow>
        <x15:pivotRow count="1">
          <x15:c>
            <x15:v>1870</x15:v>
          </x15:c>
        </x15:pivotRow>
        <x15:pivotRow count="1">
          <x15:c>
            <x15:v>440</x15:v>
          </x15:c>
        </x15:pivotRow>
        <x15:pivotRow count="1">
          <x15:c>
            <x15:v>660</x15:v>
          </x15:c>
        </x15:pivotRow>
        <x15:pivotRow count="1">
          <x15:c>
            <x15:v>770</x15:v>
          </x15:c>
        </x15:pivotRow>
        <x15:pivotRow count="1">
          <x15:c>
            <x15:v>10.54</x15:v>
          </x15:c>
        </x15:pivotRow>
        <x15:pivotRow count="1">
          <x15:c>
            <x15:v>2.48</x15:v>
          </x15:c>
        </x15:pivotRow>
        <x15:pivotRow count="1">
          <x15:c>
            <x15:v>3.72</x15:v>
          </x15:c>
        </x15:pivotRow>
        <x15:pivotRow count="1">
          <x15:c>
            <x15:v>4.34</x15:v>
          </x15:c>
        </x15:pivotRow>
        <x15:pivotRow count="1">
          <x15:c>
            <x15:v>1360</x15:v>
          </x15:c>
        </x15:pivotRow>
        <x15:pivotRow count="1">
          <x15:c>
            <x15:v>320</x15:v>
          </x15:c>
        </x15:pivotRow>
        <x15:pivotRow count="1">
          <x15:c>
            <x15:v>480</x15:v>
          </x15:c>
        </x15:pivotRow>
        <x15:pivotRow count="1">
          <x15:c>
            <x15:v>560</x15:v>
          </x15:c>
        </x15:pivotRow>
        <x15:pivotRow count="1">
          <x15:c>
            <x15:v>425</x15:v>
          </x15:c>
        </x15:pivotRow>
        <x15:pivotRow count="1">
          <x15:c>
            <x15:v>100</x15:v>
          </x15:c>
        </x15:pivotRow>
        <x15:pivotRow count="1">
          <x15:c>
            <x15:v>150</x15:v>
          </x15:c>
        </x15:pivotRow>
        <x15:pivotRow count="1">
          <x15:c>
            <x15:v>175</x15:v>
          </x15:c>
        </x15:pivotRow>
        <x15:pivotRow count="1">
          <x15:c>
            <x15:v>4096.7800000000007</x15:v>
          </x15:c>
        </x15:pivotRow>
        <x15:pivotRow count="1">
          <x15:c>
            <x15:v>2090</x15:v>
          </x15:c>
        </x15:pivotRow>
        <x15:pivotRow count="1">
          <x15:c>
            <x15:v>880</x15:v>
          </x15:c>
        </x15:pivotRow>
        <x15:pivotRow count="1">
          <x15:c>
            <x15:v>550</x15:v>
          </x15:c>
        </x15:pivotRow>
        <x15:pivotRow count="1">
          <x15:c>
            <x15:v>660</x15:v>
          </x15:c>
        </x15:pivotRow>
        <x15:pivotRow count="1">
          <x15:c>
            <x15:v>11.78</x15:v>
          </x15:c>
        </x15:pivotRow>
        <x15:pivotRow count="1">
          <x15:c>
            <x15:v>4.96</x15:v>
          </x15:c>
        </x15:pivotRow>
        <x15:pivotRow count="1">
          <x15:c>
            <x15:v>3.1</x15:v>
          </x15:c>
        </x15:pivotRow>
        <x15:pivotRow count="1">
          <x15:c>
            <x15:v>3.72</x15:v>
          </x15:c>
        </x15:pivotRow>
        <x15:pivotRow count="1">
          <x15:c>
            <x15:v>1520</x15:v>
          </x15:c>
        </x15:pivotRow>
        <x15:pivotRow count="1">
          <x15:c>
            <x15:v>640</x15:v>
          </x15:c>
        </x15:pivotRow>
        <x15:pivotRow count="1">
          <x15:c>
            <x15:v>400</x15:v>
          </x15:c>
        </x15:pivotRow>
        <x15:pivotRow count="1">
          <x15:c>
            <x15:v>480</x15:v>
          </x15:c>
        </x15:pivotRow>
        <x15:pivotRow count="1">
          <x15:c>
            <x15:v>475</x15:v>
          </x15:c>
        </x15:pivotRow>
        <x15:pivotRow count="1">
          <x15:c>
            <x15:v>200</x15:v>
          </x15:c>
        </x15:pivotRow>
        <x15:pivotRow count="1">
          <x15:c>
            <x15:v>125</x15:v>
          </x15:c>
        </x15:pivotRow>
        <x15:pivotRow count="1">
          <x15:c>
            <x15:v>150</x15:v>
          </x15:c>
        </x15:pivotRow>
        <x15:pivotRow count="1">
          <x15:c>
            <x15:v>14230.92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7">
        <x15:activeTabTopLevelEntity name="[Tableau_Lancer_la_requête_à_partir_de_gsb_vistat_v17]"/>
      </x15:pivotTableUISettings>
    </ext>
  </extLst>
</pivotTableDefinition>
</file>

<file path=xl/pivotTables/pivotTable10.xml><?xml version="1.0" encoding="utf-8"?>
<pivotTableDefinition xmlns="http://schemas.openxmlformats.org/spreadsheetml/2006/main" name="Tableau croisé dynamique4" cacheId="174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10" firstHeaderRow="1" firstDataRow="2" firstDataCol="1"/>
  <pivotFields count="3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omme de frs_montant" fld="2" baseField="0" baseItem="0"/>
  </dataFields>
  <formats count="24">
    <format dxfId="112">
      <pivotArea type="all" dataOnly="0" outline="0" fieldPosition="0"/>
    </format>
    <format dxfId="111">
      <pivotArea outline="0" collapsedLevelsAreSubtotals="1" fieldPosition="0"/>
    </format>
    <format dxfId="110">
      <pivotArea type="origin" dataOnly="0" labelOnly="1" outline="0" fieldPosition="0"/>
    </format>
    <format dxfId="109">
      <pivotArea field="1" type="button" dataOnly="0" labelOnly="1" outline="0" axis="axisCol" fieldPosition="0"/>
    </format>
    <format dxfId="108">
      <pivotArea type="topRight" dataOnly="0" labelOnly="1" outline="0" fieldPosition="0"/>
    </format>
    <format dxfId="107">
      <pivotArea field="0" type="button" dataOnly="0" labelOnly="1" outline="0" axis="axisRow" fieldPosition="0"/>
    </format>
    <format dxfId="106">
      <pivotArea dataOnly="0" labelOnly="1" fieldPosition="0">
        <references count="1">
          <reference field="0" count="0"/>
        </references>
      </pivotArea>
    </format>
    <format dxfId="105">
      <pivotArea dataOnly="0" labelOnly="1" grandRow="1" outline="0" fieldPosition="0"/>
    </format>
    <format dxfId="104">
      <pivotArea dataOnly="0" labelOnly="1" fieldPosition="0">
        <references count="1">
          <reference field="1" count="0"/>
        </references>
      </pivotArea>
    </format>
    <format dxfId="103">
      <pivotArea dataOnly="0" labelOnly="1" grandCol="1" outline="0" fieldPosition="0"/>
    </format>
    <format dxfId="102">
      <pivotArea type="all" dataOnly="0" outline="0" fieldPosition="0"/>
    </format>
    <format dxfId="101">
      <pivotArea outline="0" collapsedLevelsAreSubtotals="1" fieldPosition="0"/>
    </format>
    <format dxfId="100">
      <pivotArea type="origin" dataOnly="0" labelOnly="1" outline="0" fieldPosition="0"/>
    </format>
    <format dxfId="99">
      <pivotArea field="1" type="button" dataOnly="0" labelOnly="1" outline="0" axis="axisCol" fieldPosition="0"/>
    </format>
    <format dxfId="98">
      <pivotArea type="topRight" dataOnly="0" labelOnly="1" outline="0" fieldPosition="0"/>
    </format>
    <format dxfId="97">
      <pivotArea field="0" type="button" dataOnly="0" labelOnly="1" outline="0" axis="axisRow" fieldPosition="0"/>
    </format>
    <format dxfId="96">
      <pivotArea dataOnly="0" labelOnly="1" fieldPosition="0">
        <references count="1">
          <reference field="0" count="0"/>
        </references>
      </pivotArea>
    </format>
    <format dxfId="95">
      <pivotArea dataOnly="0" labelOnly="1" grandRow="1" outline="0" fieldPosition="0"/>
    </format>
    <format dxfId="94">
      <pivotArea dataOnly="0" labelOnly="1" fieldPosition="0">
        <references count="1">
          <reference field="1" count="0"/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0" count="0"/>
        </references>
      </pivotArea>
    </format>
    <format dxfId="91">
      <pivotArea dataOnly="0" labelOnly="1" grandRow="1" outline="0" fieldPosition="0"/>
    </format>
    <format dxfId="90">
      <pivotArea outline="0" collapsedLevelsAreSubtotals="1" fieldPosition="0"/>
    </format>
    <format dxfId="89">
      <pivotArea dataOnly="0" labelOnly="1" fieldPosition="0">
        <references count="1">
          <reference field="1" count="0"/>
        </references>
      </pivotArea>
    </format>
  </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3">
        <x15:activeTabTopLevelEntity name="[Tableau_Lancer_la_requête_à_partir_de_gsb_vistat_v13]"/>
      </x15:pivotTableUISettings>
    </ext>
  </extLst>
</pivotTableDefinition>
</file>

<file path=xl/pivotTables/pivotTable11.xml><?xml version="1.0" encoding="utf-8"?>
<pivotTableDefinition xmlns="http://schemas.openxmlformats.org/spreadsheetml/2006/main" name="Tableau croisé dynamique5" cacheId="175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30" firstHeaderRow="1" firstDataRow="2" firstDataCol="1"/>
  <pivotFields count="4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2">
    <field x="0"/>
    <field x="1"/>
  </rowFields>
  <rowItems count="2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omme de frs_montant" fld="3" baseField="0" baseItem="0"/>
  </dataFields>
  <formats count="86">
    <format dxfId="88">
      <pivotArea outline="0" collapsedLevelsAreSubtotals="1" fieldPosition="0"/>
    </format>
    <format dxfId="87">
      <pivotArea dataOnly="0" labelOnly="1" fieldPosition="0">
        <references count="1">
          <reference field="2" count="0"/>
        </references>
      </pivotArea>
    </format>
    <format dxfId="86">
      <pivotArea type="origin" dataOnly="0" labelOnly="1" outline="0" fieldPosition="0"/>
    </format>
    <format dxfId="85">
      <pivotArea field="0" type="button" dataOnly="0" labelOnly="1" outline="0" axis="axisRow" fieldPosition="0"/>
    </format>
    <format dxfId="84">
      <pivotArea dataOnly="0" labelOnly="1" fieldPosition="0">
        <references count="1">
          <reference field="0" count="0"/>
        </references>
      </pivotArea>
    </format>
    <format dxfId="83">
      <pivotArea dataOnly="0" labelOnly="1" grandRow="1" outline="0" fieldPosition="0"/>
    </format>
    <format dxfId="82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81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80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79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78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77">
      <pivotArea type="all" dataOnly="0" outline="0" fieldPosition="0"/>
    </format>
    <format dxfId="76">
      <pivotArea outline="0" collapsedLevelsAreSubtotals="1" fieldPosition="0"/>
    </format>
    <format dxfId="75">
      <pivotArea type="origin" dataOnly="0" labelOnly="1" outline="0" fieldPosition="0"/>
    </format>
    <format dxfId="74">
      <pivotArea field="2" type="button" dataOnly="0" labelOnly="1" outline="0" axis="axisCol" fieldPosition="0"/>
    </format>
    <format dxfId="73">
      <pivotArea type="topRight" dataOnly="0" labelOnly="1" outline="0" fieldPosition="0"/>
    </format>
    <format dxfId="72">
      <pivotArea field="0" type="button" dataOnly="0" labelOnly="1" outline="0" axis="axisRow" fieldPosition="0"/>
    </format>
    <format dxfId="71">
      <pivotArea dataOnly="0" labelOnly="1" fieldPosition="0">
        <references count="1">
          <reference field="0" count="0"/>
        </references>
      </pivotArea>
    </format>
    <format dxfId="70">
      <pivotArea dataOnly="0" labelOnly="1" grandRow="1" outline="0" fieldPosition="0"/>
    </format>
    <format dxfId="69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8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67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66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65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64">
      <pivotArea dataOnly="0" labelOnly="1" fieldPosition="0">
        <references count="1">
          <reference field="2" count="0"/>
        </references>
      </pivotArea>
    </format>
    <format dxfId="63">
      <pivotArea dataOnly="0" labelOnly="1" grandCol="1" outline="0" fieldPosition="0"/>
    </format>
    <format dxfId="62">
      <pivotArea type="all" dataOnly="0" outline="0" fieldPosition="0"/>
    </format>
    <format dxfId="61">
      <pivotArea outline="0" collapsedLevelsAreSubtotals="1" fieldPosition="0"/>
    </format>
    <format dxfId="60">
      <pivotArea type="origin" dataOnly="0" labelOnly="1" outline="0" fieldPosition="0"/>
    </format>
    <format dxfId="59">
      <pivotArea field="2" type="button" dataOnly="0" labelOnly="1" outline="0" axis="axisCol" fieldPosition="0"/>
    </format>
    <format dxfId="58">
      <pivotArea type="topRight" dataOnly="0" labelOnly="1" outline="0" fieldPosition="0"/>
    </format>
    <format dxfId="57">
      <pivotArea field="0" type="button" dataOnly="0" labelOnly="1" outline="0" axis="axisRow" fieldPosition="0"/>
    </format>
    <format dxfId="56">
      <pivotArea dataOnly="0" labelOnly="1" fieldPosition="0">
        <references count="1">
          <reference field="0" count="0"/>
        </references>
      </pivotArea>
    </format>
    <format dxfId="55">
      <pivotArea dataOnly="0" labelOnly="1" grandRow="1" outline="0" fieldPosition="0"/>
    </format>
    <format dxfId="5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53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52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51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50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49">
      <pivotArea dataOnly="0" labelOnly="1" fieldPosition="0">
        <references count="1">
          <reference field="2" count="0"/>
        </references>
      </pivotArea>
    </format>
    <format dxfId="48">
      <pivotArea dataOnly="0" labelOnly="1" grandCol="1" outline="0" fieldPosition="0"/>
    </format>
    <format dxfId="47">
      <pivotArea type="all" dataOnly="0" outline="0" fieldPosition="0"/>
    </format>
    <format dxfId="46">
      <pivotArea outline="0" collapsedLevelsAreSubtotals="1" fieldPosition="0"/>
    </format>
    <format dxfId="45">
      <pivotArea type="origin" dataOnly="0" labelOnly="1" outline="0" fieldPosition="0"/>
    </format>
    <format dxfId="44">
      <pivotArea field="2" type="button" dataOnly="0" labelOnly="1" outline="0" axis="axisCol" fieldPosition="0"/>
    </format>
    <format dxfId="43">
      <pivotArea type="topRight" dataOnly="0" labelOnly="1" outline="0" fieldPosition="0"/>
    </format>
    <format dxfId="42">
      <pivotArea field="0" type="button" dataOnly="0" labelOnly="1" outline="0" axis="axisRow" fieldPosition="0"/>
    </format>
    <format dxfId="41">
      <pivotArea dataOnly="0" labelOnly="1" fieldPosition="0">
        <references count="1">
          <reference field="0" count="0"/>
        </references>
      </pivotArea>
    </format>
    <format dxfId="40">
      <pivotArea dataOnly="0" labelOnly="1" grandRow="1" outline="0" fieldPosition="0"/>
    </format>
    <format dxfId="39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38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37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36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35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34">
      <pivotArea dataOnly="0" labelOnly="1" fieldPosition="0">
        <references count="1">
          <reference field="2" count="0"/>
        </references>
      </pivotArea>
    </format>
    <format dxfId="33">
      <pivotArea dataOnly="0" labelOnly="1" grandCol="1" outline="0" fieldPosition="0"/>
    </format>
    <format dxfId="32">
      <pivotArea type="all" dataOnly="0" outline="0" fieldPosition="0"/>
    </format>
    <format dxfId="31">
      <pivotArea outline="0" collapsedLevelsAreSubtotals="1" fieldPosition="0"/>
    </format>
    <format dxfId="30">
      <pivotArea type="origin" dataOnly="0" labelOnly="1" outline="0" fieldPosition="0"/>
    </format>
    <format dxfId="29">
      <pivotArea field="2" type="button" dataOnly="0" labelOnly="1" outline="0" axis="axisCol" fieldPosition="0"/>
    </format>
    <format dxfId="28">
      <pivotArea type="topRight" dataOnly="0" labelOnly="1" outline="0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0" count="0"/>
        </references>
      </pivotArea>
    </format>
    <format dxfId="25">
      <pivotArea dataOnly="0" labelOnly="1" grandRow="1" outline="0" fieldPosition="0"/>
    </format>
    <format dxfId="2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3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22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21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20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19">
      <pivotArea dataOnly="0" labelOnly="1" fieldPosition="0">
        <references count="1">
          <reference field="2" count="0"/>
        </references>
      </pivotArea>
    </format>
    <format dxfId="18">
      <pivotArea dataOnly="0" labelOnly="1" grandCol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type="origin" dataOnly="0" labelOnly="1" outline="0" fieldPosition="0"/>
    </format>
    <format dxfId="14">
      <pivotArea field="2" type="button" dataOnly="0" labelOnly="1" outline="0" axis="axisCol" fieldPosition="0"/>
    </format>
    <format dxfId="13">
      <pivotArea type="topRight" dataOnly="0" labelOnly="1" outline="0" fieldPosition="0"/>
    </format>
    <format dxfId="12">
      <pivotArea field="0" type="button" dataOnly="0" labelOnly="1" outline="0" axis="axisRow" fieldPosition="0"/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Row="1" outline="0" fieldPosition="0"/>
    </format>
    <format dxfId="9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8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7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6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5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4">
      <pivotArea dataOnly="0" labelOnly="1" fieldPosition="0">
        <references count="1">
          <reference field="2" count="0"/>
        </references>
      </pivotArea>
    </format>
    <format dxfId="3">
      <pivotArea dataOnly="0" labelOnly="1" grandCol="1" outline="0" fieldPosition="0"/>
    </format>
  </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9"/>
    <rowHierarchyUsage hierarchyUsage="11"/>
  </rowHierarchiesUsage>
  <colHierarchiesUsage count="1">
    <colHierarchyUsage hierarchyUsage="1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4">
        <x15:activeTabTopLevelEntity name="[Tableau_Lancer_la_requête_à_partir_de_gsb_vistat_v14]"/>
      </x15:pivotTableUISettings>
    </ext>
  </extLst>
</pivotTableDefinition>
</file>

<file path=xl/pivotTables/pivotTable2.xml><?xml version="1.0" encoding="utf-8"?>
<pivotTableDefinition xmlns="http://schemas.openxmlformats.org/spreadsheetml/2006/main" name="PivotChartTable8" cacheId="213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6">
  <location ref="A1:E8" firstHeaderRow="1" firstDataRow="2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Montant des frais" fld="2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3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4" cacheId="19">
        <x15:pivotRow count="4">
          <x15:c>
            <x15:v>431.24</x15:v>
          </x15:c>
          <x15:c>
            <x15:v>431.24</x15:v>
          </x15:c>
          <x15:c>
            <x15:v>646.86</x15:v>
          </x15:c>
          <x15:c>
            <x15:v>1509.34</x15:v>
          </x15:c>
        </x15:pivotRow>
        <x15:pivotRow count="4">
          <x15:c>
            <x15:v>1078.0999999999999</x15:v>
          </x15:c>
          <x15:c>
            <x15:v>1078.0999999999999</x15:v>
          </x15:c>
          <x15:c>
            <x15:v>1078.0999999999999</x15:v>
          </x15:c>
          <x15:c>
            <x15:v>3234.3</x15:v>
          </x15:c>
        </x15:pivotRow>
        <x15:pivotRow count="4">
          <x15:c>
            <x15:v>431.24</x15:v>
          </x15:c>
          <x15:c>
            <x15:v>646.86</x15:v>
          </x15:c>
          <x15:c>
            <x15:v>646.86</x15:v>
          </x15:c>
          <x15:c>
            <x15:v>1724.96</x15:v>
          </x15:c>
        </x15:pivotRow>
        <x15:pivotRow count="4">
          <x15:c>
            <x15:v>862.48</x15:v>
          </x15:c>
          <x15:c>
            <x15:v>1293.72</x15:v>
          </x15:c>
          <x15:c>
            <x15:v>1509.34</x15:v>
          </x15:c>
          <x15:c>
            <x15:v>3665.54</x15:v>
          </x15:c>
        </x15:pivotRow>
        <x15:pivotRow count="4">
          <x15:c>
            <x15:v>1724.96</x15:v>
          </x15:c>
          <x15:c>
            <x15:v>1078.0999999999999</x15:v>
          </x15:c>
          <x15:c>
            <x15:v>1293.72</x15:v>
          </x15:c>
          <x15:c>
            <x15:v>4096.78</x15:v>
          </x15:c>
        </x15:pivotRow>
        <x15:pivotRow count="4">
          <x15:c>
            <x15:v>4528.0200000000004</x15:v>
          </x15:c>
          <x15:c>
            <x15:v>4528.0200000000004</x15:v>
          </x15:c>
          <x15:c>
            <x15:v>5174.88</x15:v>
          </x15:c>
          <x15:c>
            <x15:v>14230.92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6">
        <x15:activeTabTopLevelEntity name="[Tableau_Lancer_la_requête_à_partir_de_gsb_vistat_v16]"/>
      </x15:pivotTableUISettings>
    </ext>
  </extLst>
</pivotTableDefinition>
</file>

<file path=xl/pivotTables/pivotTable3.xml><?xml version="1.0" encoding="utf-8"?>
<pivotTableDefinition xmlns="http://schemas.openxmlformats.org/spreadsheetml/2006/main" name="PivotChartTable7" cacheId="21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3">
  <location ref="A1:B87" firstHeaderRow="1" firstDataRow="1" firstDataCol="1"/>
  <pivotFields count="4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Row" allDrilled="1" showAll="0" dataSourceSort="1" defaultAttributeDrillState="1">
      <items count="4">
        <item x="0"/>
        <item x="1"/>
        <item x="2"/>
        <item t="default"/>
      </items>
    </pivotField>
    <pivotField name="Frais forfaitaires"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3">
    <field x="0"/>
    <field x="2"/>
    <field x="1"/>
  </rowFields>
  <rowItems count="86">
    <i>
      <x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1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2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>
      <x v="4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t="grand">
      <x/>
    </i>
  </rowItems>
  <colItems count="1">
    <i/>
  </colItems>
  <dataFields count="1">
    <dataField name="Montant des frais" fld="3" baseField="0" baseItem="0"/>
  </dataFields>
  <chartFormats count="2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3">
    <rowHierarchyUsage hierarchyUsage="16"/>
    <rowHierarchyUsage hierarchyUsage="18"/>
    <rowHierarchyUsage hierarchyUsage="1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86" columnCount="1" cacheId="15">
        <x15:pivotRow count="1">
          <x15:c>
            <x15:v>1509.3400000000001</x15:v>
          </x15:c>
        </x15:pivotRow>
        <x15:pivotRow count="1">
          <x15:c>
            <x15:v>770</x15:v>
          </x15:c>
        </x15:pivotRow>
        <x15:pivotRow count="1">
          <x15:c>
            <x15:v>220</x15:v>
          </x15:c>
        </x15:pivotRow>
        <x15:pivotRow count="1">
          <x15:c>
            <x15:v>220</x15:v>
          </x15:c>
        </x15:pivotRow>
        <x15:pivotRow count="1">
          <x15:c>
            <x15:v>330</x15:v>
          </x15:c>
        </x15:pivotRow>
        <x15:pivotRow count="1">
          <x15:c>
            <x15:v>4.34</x15:v>
          </x15:c>
        </x15:pivotRow>
        <x15:pivotRow count="1">
          <x15:c>
            <x15:v>1.24</x15:v>
          </x15:c>
        </x15:pivotRow>
        <x15:pivotRow count="1">
          <x15:c>
            <x15:v>1.24</x15:v>
          </x15:c>
        </x15:pivotRow>
        <x15:pivotRow count="1">
          <x15:c>
            <x15:v>1.8599999999999999</x15:v>
          </x15:c>
        </x15:pivotRow>
        <x15:pivotRow count="1">
          <x15:c>
            <x15:v>560</x15:v>
          </x15:c>
        </x15:pivotRow>
        <x15:pivotRow count="1">
          <x15:c>
            <x15:v>160</x15:v>
          </x15:c>
        </x15:pivotRow>
        <x15:pivotRow count="1">
          <x15:c>
            <x15:v>160</x15:v>
          </x15:c>
        </x15:pivotRow>
        <x15:pivotRow count="1">
          <x15:c>
            <x15:v>240</x15:v>
          </x15:c>
        </x15:pivotRow>
        <x15:pivotRow count="1">
          <x15:c>
            <x15:v>175</x15:v>
          </x15:c>
        </x15:pivotRow>
        <x15:pivotRow count="1">
          <x15:c>
            <x15:v>50</x15:v>
          </x15:c>
        </x15:pivotRow>
        <x15:pivotRow count="1">
          <x15:c>
            <x15:v>50</x15:v>
          </x15:c>
        </x15:pivotRow>
        <x15:pivotRow count="1">
          <x15:c>
            <x15:v>75</x15:v>
          </x15:c>
        </x15:pivotRow>
        <x15:pivotRow count="1">
          <x15:c>
            <x15:v>3234.3</x15:v>
          </x15:c>
        </x15:pivotRow>
        <x15:pivotRow count="1">
          <x15:c>
            <x15:v>1650</x15:v>
          </x15:c>
        </x15:pivotRow>
        <x15:pivotRow count="1">
          <x15:c>
            <x15:v>550</x15:v>
          </x15:c>
        </x15:pivotRow>
        <x15:pivotRow count="1">
          <x15:c>
            <x15:v>550</x15:v>
          </x15:c>
        </x15:pivotRow>
        <x15:pivotRow count="1">
          <x15:c>
            <x15:v>550</x15:v>
          </x15:c>
        </x15:pivotRow>
        <x15:pivotRow count="1">
          <x15:c>
            <x15:v>9.3000000000000007</x15:v>
          </x15:c>
        </x15:pivotRow>
        <x15:pivotRow count="1">
          <x15:c>
            <x15:v>3.1</x15:v>
          </x15:c>
        </x15:pivotRow>
        <x15:pivotRow count="1">
          <x15:c>
            <x15:v>3.1</x15:v>
          </x15:c>
        </x15:pivotRow>
        <x15:pivotRow count="1">
          <x15:c>
            <x15:v>3.1</x15:v>
          </x15:c>
        </x15:pivotRow>
        <x15:pivotRow count="1">
          <x15:c>
            <x15:v>1200</x15:v>
          </x15:c>
        </x15:pivotRow>
        <x15:pivotRow count="1">
          <x15:c>
            <x15:v>400</x15:v>
          </x15:c>
        </x15:pivotRow>
        <x15:pivotRow count="1">
          <x15:c>
            <x15:v>400</x15:v>
          </x15:c>
        </x15:pivotRow>
        <x15:pivotRow count="1">
          <x15:c>
            <x15:v>400</x15:v>
          </x15:c>
        </x15:pivotRow>
        <x15:pivotRow count="1">
          <x15:c>
            <x15:v>375</x15:v>
          </x15:c>
        </x15:pivotRow>
        <x15:pivotRow count="1">
          <x15:c>
            <x15:v>125</x15:v>
          </x15:c>
        </x15:pivotRow>
        <x15:pivotRow count="1">
          <x15:c>
            <x15:v>125</x15:v>
          </x15:c>
        </x15:pivotRow>
        <x15:pivotRow count="1">
          <x15:c>
            <x15:v>125</x15:v>
          </x15:c>
        </x15:pivotRow>
        <x15:pivotRow count="1">
          <x15:c>
            <x15:v>1724.96</x15:v>
          </x15:c>
        </x15:pivotRow>
        <x15:pivotRow count="1">
          <x15:c>
            <x15:v>880</x15:v>
          </x15:c>
        </x15:pivotRow>
        <x15:pivotRow count="1">
          <x15:c>
            <x15:v>220</x15:v>
          </x15:c>
        </x15:pivotRow>
        <x15:pivotRow count="1">
          <x15:c>
            <x15:v>330</x15:v>
          </x15:c>
        </x15:pivotRow>
        <x15:pivotRow count="1">
          <x15:c>
            <x15:v>330</x15:v>
          </x15:c>
        </x15:pivotRow>
        <x15:pivotRow count="1">
          <x15:c>
            <x15:v>4.96</x15:v>
          </x15:c>
        </x15:pivotRow>
        <x15:pivotRow count="1">
          <x15:c>
            <x15:v>1.24</x15:v>
          </x15:c>
        </x15:pivotRow>
        <x15:pivotRow count="1">
          <x15:c>
            <x15:v>1.8599999999999999</x15:v>
          </x15:c>
        </x15:pivotRow>
        <x15:pivotRow count="1">
          <x15:c>
            <x15:v>1.8599999999999999</x15:v>
          </x15:c>
        </x15:pivotRow>
        <x15:pivotRow count="1">
          <x15:c>
            <x15:v>640</x15:v>
          </x15:c>
        </x15:pivotRow>
        <x15:pivotRow count="1">
          <x15:c>
            <x15:v>160</x15:v>
          </x15:c>
        </x15:pivotRow>
        <x15:pivotRow count="1">
          <x15:c>
            <x15:v>240</x15:v>
          </x15:c>
        </x15:pivotRow>
        <x15:pivotRow count="1">
          <x15:c>
            <x15:v>240</x15:v>
          </x15:c>
        </x15:pivotRow>
        <x15:pivotRow count="1">
          <x15:c>
            <x15:v>200</x15:v>
          </x15:c>
        </x15:pivotRow>
        <x15:pivotRow count="1">
          <x15:c>
            <x15:v>50</x15:v>
          </x15:c>
        </x15:pivotRow>
        <x15:pivotRow count="1">
          <x15:c>
            <x15:v>75</x15:v>
          </x15:c>
        </x15:pivotRow>
        <x15:pivotRow count="1">
          <x15:c>
            <x15:v>75</x15:v>
          </x15:c>
        </x15:pivotRow>
        <x15:pivotRow count="1">
          <x15:c>
            <x15:v>3665.54</x15:v>
          </x15:c>
        </x15:pivotRow>
        <x15:pivotRow count="1">
          <x15:c>
            <x15:v>1870</x15:v>
          </x15:c>
        </x15:pivotRow>
        <x15:pivotRow count="1">
          <x15:c>
            <x15:v>440</x15:v>
          </x15:c>
        </x15:pivotRow>
        <x15:pivotRow count="1">
          <x15:c>
            <x15:v>660</x15:v>
          </x15:c>
        </x15:pivotRow>
        <x15:pivotRow count="1">
          <x15:c>
            <x15:v>770</x15:v>
          </x15:c>
        </x15:pivotRow>
        <x15:pivotRow count="1">
          <x15:c>
            <x15:v>10.54</x15:v>
          </x15:c>
        </x15:pivotRow>
        <x15:pivotRow count="1">
          <x15:c>
            <x15:v>2.48</x15:v>
          </x15:c>
        </x15:pivotRow>
        <x15:pivotRow count="1">
          <x15:c>
            <x15:v>3.72</x15:v>
          </x15:c>
        </x15:pivotRow>
        <x15:pivotRow count="1">
          <x15:c>
            <x15:v>4.34</x15:v>
          </x15:c>
        </x15:pivotRow>
        <x15:pivotRow count="1">
          <x15:c>
            <x15:v>1360</x15:v>
          </x15:c>
        </x15:pivotRow>
        <x15:pivotRow count="1">
          <x15:c>
            <x15:v>320</x15:v>
          </x15:c>
        </x15:pivotRow>
        <x15:pivotRow count="1">
          <x15:c>
            <x15:v>480</x15:v>
          </x15:c>
        </x15:pivotRow>
        <x15:pivotRow count="1">
          <x15:c>
            <x15:v>560</x15:v>
          </x15:c>
        </x15:pivotRow>
        <x15:pivotRow count="1">
          <x15:c>
            <x15:v>425</x15:v>
          </x15:c>
        </x15:pivotRow>
        <x15:pivotRow count="1">
          <x15:c>
            <x15:v>100</x15:v>
          </x15:c>
        </x15:pivotRow>
        <x15:pivotRow count="1">
          <x15:c>
            <x15:v>150</x15:v>
          </x15:c>
        </x15:pivotRow>
        <x15:pivotRow count="1">
          <x15:c>
            <x15:v>175</x15:v>
          </x15:c>
        </x15:pivotRow>
        <x15:pivotRow count="1">
          <x15:c>
            <x15:v>4096.7800000000007</x15:v>
          </x15:c>
        </x15:pivotRow>
        <x15:pivotRow count="1">
          <x15:c>
            <x15:v>2090</x15:v>
          </x15:c>
        </x15:pivotRow>
        <x15:pivotRow count="1">
          <x15:c>
            <x15:v>880</x15:v>
          </x15:c>
        </x15:pivotRow>
        <x15:pivotRow count="1">
          <x15:c>
            <x15:v>550</x15:v>
          </x15:c>
        </x15:pivotRow>
        <x15:pivotRow count="1">
          <x15:c>
            <x15:v>660</x15:v>
          </x15:c>
        </x15:pivotRow>
        <x15:pivotRow count="1">
          <x15:c>
            <x15:v>11.78</x15:v>
          </x15:c>
        </x15:pivotRow>
        <x15:pivotRow count="1">
          <x15:c>
            <x15:v>4.96</x15:v>
          </x15:c>
        </x15:pivotRow>
        <x15:pivotRow count="1">
          <x15:c>
            <x15:v>3.1</x15:v>
          </x15:c>
        </x15:pivotRow>
        <x15:pivotRow count="1">
          <x15:c>
            <x15:v>3.72</x15:v>
          </x15:c>
        </x15:pivotRow>
        <x15:pivotRow count="1">
          <x15:c>
            <x15:v>1520</x15:v>
          </x15:c>
        </x15:pivotRow>
        <x15:pivotRow count="1">
          <x15:c>
            <x15:v>640</x15:v>
          </x15:c>
        </x15:pivotRow>
        <x15:pivotRow count="1">
          <x15:c>
            <x15:v>400</x15:v>
          </x15:c>
        </x15:pivotRow>
        <x15:pivotRow count="1">
          <x15:c>
            <x15:v>480</x15:v>
          </x15:c>
        </x15:pivotRow>
        <x15:pivotRow count="1">
          <x15:c>
            <x15:v>475</x15:v>
          </x15:c>
        </x15:pivotRow>
        <x15:pivotRow count="1">
          <x15:c>
            <x15:v>200</x15:v>
          </x15:c>
        </x15:pivotRow>
        <x15:pivotRow count="1">
          <x15:c>
            <x15:v>125</x15:v>
          </x15:c>
        </x15:pivotRow>
        <x15:pivotRow count="1">
          <x15:c>
            <x15:v>150</x15:v>
          </x15:c>
        </x15:pivotRow>
        <x15:pivotRow count="1">
          <x15:c>
            <x15:v>14230.92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7">
        <x15:activeTabTopLevelEntity name="[Tableau_Lancer_la_requête_à_partir_de_gsb_vistat_v17]"/>
      </x15:pivotTableUISettings>
    </ext>
  </extLst>
</pivotTableDefinition>
</file>

<file path=xl/pivotTables/pivotTable4.xml><?xml version="1.0" encoding="utf-8"?>
<pivotTableDefinition xmlns="http://schemas.openxmlformats.org/spreadsheetml/2006/main" name="PivotChartTable6" cacheId="177" applyNumberFormats="0" applyBorderFormats="0" applyFontFormats="0" applyPatternFormats="0" applyAlignmentFormats="0" applyWidthHeightFormats="1" dataCaption="Valeurs" updatedVersion="6" minRefreshableVersion="3" useAutoFormatting="1" subtotalHiddenItems="1" itemPrintTitles="1" createdVersion="6" indent="0" outline="1" outlineData="1" multipleFieldFilters="0" chartFormat="6">
  <location ref="A1:E8" firstHeaderRow="1" firstDataRow="2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Nombre de fiches" fld="2" subtotal="count" baseField="0" baseItem="2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4" cacheId="14">
        <x15:pivotRow count="4">
          <x15:c>
            <x15:v>8</x15:v>
          </x15:c>
          <x15:c>
            <x15:v>8</x15:v>
          </x15:c>
          <x15:c>
            <x15:v>12</x15:v>
          </x15:c>
          <x15:c>
            <x15:v>28</x15:v>
          </x15:c>
        </x15:pivotRow>
        <x15:pivotRow count="4">
          <x15:c>
            <x15:v>20</x15:v>
          </x15:c>
          <x15:c>
            <x15:v>20</x15:v>
          </x15:c>
          <x15:c>
            <x15:v>20</x15:v>
          </x15:c>
          <x15:c>
            <x15:v>60</x15:v>
          </x15:c>
        </x15:pivotRow>
        <x15:pivotRow count="4">
          <x15:c>
            <x15:v>8</x15:v>
          </x15:c>
          <x15:c>
            <x15:v>12</x15:v>
          </x15:c>
          <x15:c>
            <x15:v>12</x15:v>
          </x15:c>
          <x15:c>
            <x15:v>32</x15:v>
          </x15:c>
        </x15:pivotRow>
        <x15:pivotRow count="4">
          <x15:c>
            <x15:v>16</x15:v>
          </x15:c>
          <x15:c>
            <x15:v>24</x15:v>
          </x15:c>
          <x15:c>
            <x15:v>28</x15:v>
          </x15:c>
          <x15:c>
            <x15:v>68</x15:v>
          </x15:c>
        </x15:pivotRow>
        <x15:pivotRow count="4">
          <x15:c>
            <x15:v>32</x15:v>
          </x15:c>
          <x15:c>
            <x15:v>20</x15:v>
          </x15:c>
          <x15:c>
            <x15:v>24</x15:v>
          </x15:c>
          <x15:c>
            <x15:v>76</x15:v>
          </x15:c>
        </x15:pivotRow>
        <x15:pivotRow count="4">
          <x15:c>
            <x15:v>84</x15:v>
          </x15:c>
          <x15:c>
            <x15:v>84</x15:v>
          </x15:c>
          <x15:c>
            <x15:v>96</x15:v>
          </x15:c>
          <x15:c>
            <x15:v>264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">
        <x15:activeTabTopLevelEntity name="[Tableau_Lancer_la_requête_à_partir_de_gsb_vistat_v1]"/>
      </x15:pivotTableUISettings>
    </ext>
  </extLst>
</pivotTableDefinition>
</file>

<file path=xl/pivotTables/pivotTable5.xml><?xml version="1.0" encoding="utf-8"?>
<pivotTableDefinition xmlns="http://schemas.openxmlformats.org/spreadsheetml/2006/main" name="PivotChartTable5" cacheId="178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4">
  <location ref="A1:E8" firstHeaderRow="1" firstDataRow="2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Montant des frais" fld="2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3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4" cacheId="10">
        <x15:pivotRow count="4">
          <x15:c>
            <x15:v>431.24</x15:v>
          </x15:c>
          <x15:c>
            <x15:v>431.24</x15:v>
          </x15:c>
          <x15:c>
            <x15:v>646.86</x15:v>
          </x15:c>
          <x15:c>
            <x15:v>1509.34</x15:v>
          </x15:c>
        </x15:pivotRow>
        <x15:pivotRow count="4">
          <x15:c>
            <x15:v>1078.0999999999999</x15:v>
          </x15:c>
          <x15:c>
            <x15:v>1078.0999999999999</x15:v>
          </x15:c>
          <x15:c>
            <x15:v>1078.0999999999999</x15:v>
          </x15:c>
          <x15:c>
            <x15:v>3234.3</x15:v>
          </x15:c>
        </x15:pivotRow>
        <x15:pivotRow count="4">
          <x15:c>
            <x15:v>431.24</x15:v>
          </x15:c>
          <x15:c>
            <x15:v>646.86</x15:v>
          </x15:c>
          <x15:c>
            <x15:v>646.86</x15:v>
          </x15:c>
          <x15:c>
            <x15:v>1724.96</x15:v>
          </x15:c>
        </x15:pivotRow>
        <x15:pivotRow count="4">
          <x15:c>
            <x15:v>862.48</x15:v>
          </x15:c>
          <x15:c>
            <x15:v>1293.72</x15:v>
          </x15:c>
          <x15:c>
            <x15:v>1509.34</x15:v>
          </x15:c>
          <x15:c>
            <x15:v>3665.54</x15:v>
          </x15:c>
        </x15:pivotRow>
        <x15:pivotRow count="4">
          <x15:c>
            <x15:v>1724.96</x15:v>
          </x15:c>
          <x15:c>
            <x15:v>1078.0999999999999</x15:v>
          </x15:c>
          <x15:c>
            <x15:v>1293.72</x15:v>
          </x15:c>
          <x15:c>
            <x15:v>4096.78</x15:v>
          </x15:c>
        </x15:pivotRow>
        <x15:pivotRow count="4">
          <x15:c>
            <x15:v>4528.0200000000004</x15:v>
          </x15:c>
          <x15:c>
            <x15:v>4528.0200000000004</x15:v>
          </x15:c>
          <x15:c>
            <x15:v>5174.88</x15:v>
          </x15:c>
          <x15:c>
            <x15:v>14230.92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6">
        <x15:activeTabTopLevelEntity name="[Tableau_Lancer_la_requête_à_partir_de_gsb_vistat_v16]"/>
      </x15:pivotTableUISettings>
    </ext>
  </extLst>
</pivotTableDefinition>
</file>

<file path=xl/pivotTables/pivotTable6.xml><?xml version="1.0" encoding="utf-8"?>
<pivotTableDefinition xmlns="http://schemas.openxmlformats.org/spreadsheetml/2006/main" name="PivotChartTable3" cacheId="21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5">
  <location ref="A1:E8" firstHeaderRow="1" firstDataRow="2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Montant des frais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13"/>
  </rowHierarchiesUsage>
  <colHierarchiesUsage count="1">
    <colHierarchyUsage hierarchyUsage="1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4" cacheId="6">
        <x15:pivotRow count="4">
          <x15:c>
            <x15:v>431.24</x15:v>
          </x15:c>
          <x15:c>
            <x15:v>431.24</x15:v>
          </x15:c>
          <x15:c>
            <x15:v>646.86</x15:v>
          </x15:c>
          <x15:c>
            <x15:v>1509.34</x15:v>
          </x15:c>
        </x15:pivotRow>
        <x15:pivotRow count="4">
          <x15:c>
            <x15:v>1078.0999999999999</x15:v>
          </x15:c>
          <x15:c>
            <x15:v>1078.0999999999999</x15:v>
          </x15:c>
          <x15:c>
            <x15:v>1078.0999999999999</x15:v>
          </x15:c>
          <x15:c>
            <x15:v>3234.3</x15:v>
          </x15:c>
        </x15:pivotRow>
        <x15:pivotRow count="4">
          <x15:c>
            <x15:v>431.24</x15:v>
          </x15:c>
          <x15:c>
            <x15:v>646.86</x15:v>
          </x15:c>
          <x15:c>
            <x15:v>646.86</x15:v>
          </x15:c>
          <x15:c>
            <x15:v>1724.96</x15:v>
          </x15:c>
        </x15:pivotRow>
        <x15:pivotRow count="4">
          <x15:c>
            <x15:v>862.48</x15:v>
          </x15:c>
          <x15:c>
            <x15:v>1293.72</x15:v>
          </x15:c>
          <x15:c>
            <x15:v>1509.34</x15:v>
          </x15:c>
          <x15:c>
            <x15:v>3665.54</x15:v>
          </x15:c>
        </x15:pivotRow>
        <x15:pivotRow count="4">
          <x15:c>
            <x15:v>1724.96</x15:v>
          </x15:c>
          <x15:c>
            <x15:v>1078.0999999999999</x15:v>
          </x15:c>
          <x15:c>
            <x15:v>1293.72</x15:v>
          </x15:c>
          <x15:c>
            <x15:v>4096.78</x15:v>
          </x15:c>
        </x15:pivotRow>
        <x15:pivotRow count="4">
          <x15:c>
            <x15:v>4528.0200000000004</x15:v>
          </x15:c>
          <x15:c>
            <x15:v>4528.0200000000004</x15:v>
          </x15:c>
          <x15:c>
            <x15:v>5174.88</x15:v>
          </x15:c>
          <x15:c>
            <x15:v>14230.92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6">
        <x15:activeTabTopLevelEntity name="[Tableau_Lancer_la_requête_à_partir_de_gsb_vistat_v16]"/>
      </x15:pivotTableUISettings>
    </ext>
  </extLst>
</pivotTableDefinition>
</file>

<file path=xl/pivotTables/pivotTable7.xml><?xml version="1.0" encoding="utf-8"?>
<pivotTableDefinition xmlns="http://schemas.openxmlformats.org/spreadsheetml/2006/main" name="PivotChartTable2" cacheId="180" applyNumberFormats="0" applyBorderFormats="0" applyFontFormats="0" applyPatternFormats="0" applyAlignmentFormats="0" applyWidthHeightFormats="1" dataCaption="Valeurs" updatedVersion="6" minRefreshableVersion="3" useAutoFormatting="1" subtotalHiddenItems="1" itemPrintTitles="1" createdVersion="6" indent="0" outline="1" outlineData="1" multipleFieldFilters="0" chartFormat="4">
  <location ref="A1:B22" firstHeaderRow="1" firstDataRow="1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2">
    <field x="0"/>
    <field x="1"/>
  </rowFields>
  <rowItems count="21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 t="grand">
      <x/>
    </i>
  </rowItems>
  <colItems count="1">
    <i/>
  </colItems>
  <dataFields count="1">
    <dataField name="Nombre de fiches" fld="2" subtotal="count" baseField="0" baseItem="2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2">
    <rowHierarchyUsage hierarchyUsage="2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21" columnCount="1" cacheId="5">
        <x15:pivotRow count="1">
          <x15:c>
            <x15:v>28</x15:v>
          </x15:c>
        </x15:pivotRow>
        <x15:pivotRow count="1">
          <x15:c>
            <x15:v>8</x15:v>
          </x15:c>
        </x15:pivotRow>
        <x15:pivotRow count="1">
          <x15:c>
            <x15:v>8</x15:v>
          </x15:c>
        </x15:pivotRow>
        <x15:pivotRow count="1">
          <x15:c>
            <x15:v>12</x15:v>
          </x15:c>
        </x15:pivotRow>
        <x15:pivotRow count="1">
          <x15:c>
            <x15:v>60</x15:v>
          </x15:c>
        </x15:pivotRow>
        <x15:pivotRow count="1">
          <x15:c>
            <x15:v>20</x15:v>
          </x15:c>
        </x15:pivotRow>
        <x15:pivotRow count="1">
          <x15:c>
            <x15:v>20</x15:v>
          </x15:c>
        </x15:pivotRow>
        <x15:pivotRow count="1">
          <x15:c>
            <x15:v>20</x15:v>
          </x15:c>
        </x15:pivotRow>
        <x15:pivotRow count="1">
          <x15:c>
            <x15:v>32</x15:v>
          </x15:c>
        </x15:pivotRow>
        <x15:pivotRow count="1">
          <x15:c>
            <x15:v>8</x15:v>
          </x15:c>
        </x15:pivotRow>
        <x15:pivotRow count="1">
          <x15:c>
            <x15:v>12</x15:v>
          </x15:c>
        </x15:pivotRow>
        <x15:pivotRow count="1">
          <x15:c>
            <x15:v>12</x15:v>
          </x15:c>
        </x15:pivotRow>
        <x15:pivotRow count="1">
          <x15:c>
            <x15:v>68</x15:v>
          </x15:c>
        </x15:pivotRow>
        <x15:pivotRow count="1">
          <x15:c>
            <x15:v>16</x15:v>
          </x15:c>
        </x15:pivotRow>
        <x15:pivotRow count="1">
          <x15:c>
            <x15:v>24</x15:v>
          </x15:c>
        </x15:pivotRow>
        <x15:pivotRow count="1">
          <x15:c>
            <x15:v>28</x15:v>
          </x15:c>
        </x15:pivotRow>
        <x15:pivotRow count="1">
          <x15:c>
            <x15:v>76</x15:v>
          </x15:c>
        </x15:pivotRow>
        <x15:pivotRow count="1">
          <x15:c>
            <x15:v>32</x15:v>
          </x15:c>
        </x15:pivotRow>
        <x15:pivotRow count="1">
          <x15:c>
            <x15:v>20</x15:v>
          </x15:c>
        </x15:pivotRow>
        <x15:pivotRow count="1">
          <x15:c>
            <x15:v>24</x15:v>
          </x15:c>
        </x15:pivotRow>
        <x15:pivotRow count="1">
          <x15:c>
            <x15:v>264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">
        <x15:activeTabTopLevelEntity name="[Tableau_Lancer_la_requête_à_partir_de_gsb_vistat_v1]"/>
      </x15:pivotTableUISettings>
    </ext>
  </extLst>
</pivotTableDefinition>
</file>

<file path=xl/pivotTables/pivotTable8.xml><?xml version="1.0" encoding="utf-8"?>
<pivotTableDefinition xmlns="http://schemas.openxmlformats.org/spreadsheetml/2006/main" name="PivotChartTable1" cacheId="181" applyNumberFormats="0" applyBorderFormats="0" applyFontFormats="0" applyPatternFormats="0" applyAlignmentFormats="0" applyWidthHeightFormats="1" dataCaption="Valeurs" updatedVersion="6" minRefreshableVersion="3" useAutoFormatting="1" subtotalHiddenItems="1" itemPrintTitles="1" createdVersion="6" indent="0" outline="1" outlineData="1" multipleFieldFilters="0" chartFormat="5">
  <location ref="A1:E8" firstHeaderRow="1" firstDataRow="2" firstDataCol="1"/>
  <pivotFields count="3">
    <pivotField name="Région"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name="Mois"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Nombre de fiches" fld="2" subtotal="count" baseField="0" baseItem="2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</pivotHierarchies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4" cacheId="1">
        <x15:pivotRow count="4">
          <x15:c>
            <x15:v>8</x15:v>
          </x15:c>
          <x15:c>
            <x15:v>8</x15:v>
          </x15:c>
          <x15:c>
            <x15:v>12</x15:v>
          </x15:c>
          <x15:c>
            <x15:v>28</x15:v>
          </x15:c>
        </x15:pivotRow>
        <x15:pivotRow count="4">
          <x15:c>
            <x15:v>20</x15:v>
          </x15:c>
          <x15:c>
            <x15:v>20</x15:v>
          </x15:c>
          <x15:c>
            <x15:v>20</x15:v>
          </x15:c>
          <x15:c>
            <x15:v>60</x15:v>
          </x15:c>
        </x15:pivotRow>
        <x15:pivotRow count="4">
          <x15:c>
            <x15:v>8</x15:v>
          </x15:c>
          <x15:c>
            <x15:v>12</x15:v>
          </x15:c>
          <x15:c>
            <x15:v>12</x15:v>
          </x15:c>
          <x15:c>
            <x15:v>32</x15:v>
          </x15:c>
        </x15:pivotRow>
        <x15:pivotRow count="4">
          <x15:c>
            <x15:v>16</x15:v>
          </x15:c>
          <x15:c>
            <x15:v>24</x15:v>
          </x15:c>
          <x15:c>
            <x15:v>28</x15:v>
          </x15:c>
          <x15:c>
            <x15:v>68</x15:v>
          </x15:c>
        </x15:pivotRow>
        <x15:pivotRow count="4">
          <x15:c>
            <x15:v>32</x15:v>
          </x15:c>
          <x15:c>
            <x15:v>20</x15:v>
          </x15:c>
          <x15:c>
            <x15:v>24</x15:v>
          </x15:c>
          <x15:c>
            <x15:v>76</x15:v>
          </x15:c>
        </x15:pivotRow>
        <x15:pivotRow count="4">
          <x15:c>
            <x15:v>84</x15:v>
          </x15:c>
          <x15:c>
            <x15:v>84</x15:v>
          </x15:c>
          <x15:c>
            <x15:v>96</x15:v>
          </x15:c>
          <x15:c>
            <x15:v>264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">
        <x15:activeTabTopLevelEntity name="[Tableau_Lancer_la_requête_à_partir_de_gsb_vistat_v1]"/>
      </x15:pivotTableUISettings>
    </ext>
  </extLst>
</pivotTableDefinition>
</file>

<file path=xl/pivotTables/pivotTable9.xml><?xml version="1.0" encoding="utf-8"?>
<pivotTableDefinition xmlns="http://schemas.openxmlformats.org/spreadsheetml/2006/main" name="Tableau croisé dynamique3" cacheId="173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Région" colHeaderCaption="Mois">
  <location ref="A3:E10" firstHeaderRow="1" firstDataRow="2" firstDataCol="1"/>
  <pivotFields count="3"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Numéro de fiche" fld="2" subtotal="count" baseField="2" baseItem="0"/>
  </dataFields>
  <formats count="28">
    <format dxfId="137">
      <pivotArea type="all" dataOnly="0" outline="0" fieldPosition="0"/>
    </format>
    <format dxfId="136">
      <pivotArea outline="0" collapsedLevelsAreSubtotals="1" fieldPosition="0"/>
    </format>
    <format dxfId="135">
      <pivotArea type="origin" dataOnly="0" labelOnly="1" outline="0" fieldPosition="0"/>
    </format>
    <format dxfId="134">
      <pivotArea field="0" type="button" dataOnly="0" labelOnly="1" outline="0" axis="axisCol" fieldPosition="0"/>
    </format>
    <format dxfId="133">
      <pivotArea type="topRight" dataOnly="0" labelOnly="1" outline="0" fieldPosition="0"/>
    </format>
    <format dxfId="132">
      <pivotArea field="1" type="button" dataOnly="0" labelOnly="1" outline="0" axis="axisRow" fieldPosition="0"/>
    </format>
    <format dxfId="131">
      <pivotArea dataOnly="0" labelOnly="1" fieldPosition="0">
        <references count="1">
          <reference field="1" count="0"/>
        </references>
      </pivotArea>
    </format>
    <format dxfId="130">
      <pivotArea dataOnly="0" labelOnly="1" grandRow="1" outline="0" fieldPosition="0"/>
    </format>
    <format dxfId="129">
      <pivotArea dataOnly="0" labelOnly="1" fieldPosition="0">
        <references count="1">
          <reference field="0" count="0"/>
        </references>
      </pivotArea>
    </format>
    <format dxfId="128">
      <pivotArea dataOnly="0" labelOnly="1" grandCol="1" outline="0" fieldPosition="0"/>
    </format>
    <format dxfId="127">
      <pivotArea type="all" dataOnly="0" outline="0" fieldPosition="0"/>
    </format>
    <format dxfId="126">
      <pivotArea outline="0" collapsedLevelsAreSubtotals="1" fieldPosition="0"/>
    </format>
    <format dxfId="125">
      <pivotArea type="origin" dataOnly="0" labelOnly="1" outline="0" fieldPosition="0"/>
    </format>
    <format dxfId="124">
      <pivotArea field="0" type="button" dataOnly="0" labelOnly="1" outline="0" axis="axisCol" fieldPosition="0"/>
    </format>
    <format dxfId="123">
      <pivotArea type="topRight" dataOnly="0" labelOnly="1" outline="0" fieldPosition="0"/>
    </format>
    <format dxfId="122">
      <pivotArea field="1" type="button" dataOnly="0" labelOnly="1" outline="0" axis="axisRow" fieldPosition="0"/>
    </format>
    <format dxfId="121">
      <pivotArea dataOnly="0" labelOnly="1" fieldPosition="0">
        <references count="1">
          <reference field="1" count="0"/>
        </references>
      </pivotArea>
    </format>
    <format dxfId="120">
      <pivotArea dataOnly="0" labelOnly="1" grandRow="1" outline="0" fieldPosition="0"/>
    </format>
    <format dxfId="119">
      <pivotArea dataOnly="0" labelOnly="1" fieldPosition="0">
        <references count="1">
          <reference field="0" count="0"/>
        </references>
      </pivotArea>
    </format>
    <format dxfId="118">
      <pivotArea dataOnly="0" labelOnly="1" grandCol="1" outline="0" fieldPosition="0"/>
    </format>
    <format dxfId="117">
      <pivotArea outline="0" collapsedLevelsAreSubtotals="1" fieldPosition="0"/>
    </format>
    <format dxfId="116">
      <pivotArea collapsedLevelsAreSubtotals="1" fieldPosition="0">
        <references count="2">
          <reference field="0" count="1" selected="0">
            <x v="0"/>
          </reference>
          <reference field="1" count="1">
            <x v="0"/>
          </reference>
        </references>
      </pivotArea>
    </format>
    <format dxfId="115">
      <pivotArea dataOnly="0" labelOnly="1" fieldPosition="0">
        <references count="1">
          <reference field="0" count="1">
            <x v="0"/>
          </reference>
        </references>
      </pivotArea>
    </format>
    <format dxfId="114">
      <pivotArea collapsedLevelsAreSubtotals="1" fieldPosition="0">
        <references count="2">
          <reference field="0" count="1" selected="0">
            <x v="0"/>
          </reference>
          <reference field="1" count="1">
            <x v="0"/>
          </reference>
        </references>
      </pivotArea>
    </format>
    <format dxfId="113">
      <pivotArea dataOnly="0" labelOnly="1" fieldPosition="0">
        <references count="1">
          <reference field="0" count="1">
            <x v="0"/>
          </reference>
        </references>
      </pivotArea>
    </format>
    <format dxfId="2">
      <pivotArea field="1" type="button" dataOnly="0" labelOnly="1" outline="0" axis="axisRow" fieldPosition="0"/>
    </format>
    <format dxfId="1">
      <pivotArea dataOnly="0" labelOnly="1" fieldPosition="0">
        <references count="1">
          <reference field="1" count="0"/>
        </references>
      </pivotArea>
    </format>
    <format dxfId="0">
      <pivotArea dataOnly="0" labelOnly="1" grandRow="1" outline="0" fieldPosition="0"/>
    </format>
  </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Numéro de fiche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gsb_vistat_g4_bilan_region_solution2.xlsx!Tableau_Lancer_la_requête_à_partir_de_gsb_vistat_v1">
        <x15:activeTabTopLevelEntity name="[Tableau_Lancer_la_requête_à_partir_de_gsb_vistat_v1]"/>
      </x15:pivotTableUISettings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10" sqref="A2:E10"/>
    </sheetView>
  </sheetViews>
  <sheetFormatPr baseColWidth="10" defaultRowHeight="14.4" x14ac:dyDescent="0.3"/>
  <cols>
    <col min="1" max="1" width="24.109375" customWidth="1"/>
    <col min="2" max="2" width="22.33203125" bestFit="1" customWidth="1"/>
    <col min="3" max="4" width="3" customWidth="1"/>
    <col min="5" max="5" width="11.88671875" bestFit="1" customWidth="1"/>
  </cols>
  <sheetData>
    <row r="1" spans="1:5" ht="15" thickBot="1" x14ac:dyDescent="0.35"/>
    <row r="2" spans="1:5" ht="18" x14ac:dyDescent="0.35">
      <c r="A2" s="4" t="s">
        <v>16</v>
      </c>
      <c r="B2" s="5"/>
      <c r="C2" s="5"/>
      <c r="D2" s="5"/>
      <c r="E2" s="6"/>
    </row>
    <row r="3" spans="1:5" x14ac:dyDescent="0.3">
      <c r="A3" s="7" t="s">
        <v>17</v>
      </c>
      <c r="B3" s="2" t="s">
        <v>18</v>
      </c>
      <c r="C3" s="3"/>
      <c r="D3" s="3"/>
      <c r="E3" s="8"/>
    </row>
    <row r="4" spans="1:5" x14ac:dyDescent="0.3">
      <c r="A4" s="16" t="s">
        <v>19</v>
      </c>
      <c r="B4" s="13" t="s">
        <v>9</v>
      </c>
      <c r="C4" s="3" t="s">
        <v>10</v>
      </c>
      <c r="D4" s="3" t="s">
        <v>11</v>
      </c>
      <c r="E4" s="8" t="s">
        <v>2</v>
      </c>
    </row>
    <row r="5" spans="1:5" x14ac:dyDescent="0.3">
      <c r="A5" s="14" t="s">
        <v>4</v>
      </c>
      <c r="B5" s="9">
        <v>8</v>
      </c>
      <c r="C5" s="9">
        <v>8</v>
      </c>
      <c r="D5" s="9">
        <v>12</v>
      </c>
      <c r="E5" s="10">
        <v>28</v>
      </c>
    </row>
    <row r="6" spans="1:5" x14ac:dyDescent="0.3">
      <c r="A6" s="14" t="s">
        <v>5</v>
      </c>
      <c r="B6" s="9">
        <v>20</v>
      </c>
      <c r="C6" s="9">
        <v>20</v>
      </c>
      <c r="D6" s="9">
        <v>20</v>
      </c>
      <c r="E6" s="10">
        <v>60</v>
      </c>
    </row>
    <row r="7" spans="1:5" x14ac:dyDescent="0.3">
      <c r="A7" s="14" t="s">
        <v>6</v>
      </c>
      <c r="B7" s="9">
        <v>8</v>
      </c>
      <c r="C7" s="9">
        <v>12</v>
      </c>
      <c r="D7" s="9">
        <v>12</v>
      </c>
      <c r="E7" s="10">
        <v>32</v>
      </c>
    </row>
    <row r="8" spans="1:5" x14ac:dyDescent="0.3">
      <c r="A8" s="14" t="s">
        <v>7</v>
      </c>
      <c r="B8" s="9">
        <v>16</v>
      </c>
      <c r="C8" s="9">
        <v>24</v>
      </c>
      <c r="D8" s="9">
        <v>28</v>
      </c>
      <c r="E8" s="10">
        <v>68</v>
      </c>
    </row>
    <row r="9" spans="1:5" x14ac:dyDescent="0.3">
      <c r="A9" s="14" t="s">
        <v>8</v>
      </c>
      <c r="B9" s="9">
        <v>32</v>
      </c>
      <c r="C9" s="9">
        <v>20</v>
      </c>
      <c r="D9" s="9">
        <v>24</v>
      </c>
      <c r="E9" s="10">
        <v>76</v>
      </c>
    </row>
    <row r="10" spans="1:5" ht="15" thickBot="1" x14ac:dyDescent="0.35">
      <c r="A10" s="15" t="s">
        <v>2</v>
      </c>
      <c r="B10" s="11">
        <v>84</v>
      </c>
      <c r="C10" s="11">
        <v>84</v>
      </c>
      <c r="D10" s="11">
        <v>96</v>
      </c>
      <c r="E10" s="12">
        <v>264</v>
      </c>
    </row>
    <row r="11" spans="1:5" x14ac:dyDescent="0.3">
      <c r="B11" s="1"/>
      <c r="C11" s="1"/>
      <c r="D11" s="1"/>
      <c r="E11" s="1"/>
    </row>
  </sheetData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18" sqref="B18"/>
    </sheetView>
  </sheetViews>
  <sheetFormatPr baseColWidth="10" defaultRowHeight="14.4" x14ac:dyDescent="0.3"/>
  <cols>
    <col min="1" max="1" width="25.21875" customWidth="1"/>
    <col min="2" max="2" width="22.33203125" bestFit="1" customWidth="1"/>
    <col min="3" max="4" width="8" customWidth="1"/>
    <col min="5" max="5" width="11.88671875" bestFit="1" customWidth="1"/>
  </cols>
  <sheetData>
    <row r="1" spans="1:5" ht="15" thickBot="1" x14ac:dyDescent="0.35"/>
    <row r="2" spans="1:5" ht="18" x14ac:dyDescent="0.35">
      <c r="A2" s="4" t="s">
        <v>20</v>
      </c>
      <c r="B2" s="5"/>
      <c r="C2" s="5"/>
      <c r="D2" s="5"/>
      <c r="E2" s="6"/>
    </row>
    <row r="3" spans="1:5" x14ac:dyDescent="0.3">
      <c r="A3" s="7" t="s">
        <v>3</v>
      </c>
      <c r="B3" s="2" t="s">
        <v>15</v>
      </c>
      <c r="C3" s="3"/>
      <c r="D3" s="3"/>
      <c r="E3" s="8"/>
    </row>
    <row r="4" spans="1:5" x14ac:dyDescent="0.3">
      <c r="A4" s="7" t="s">
        <v>0</v>
      </c>
      <c r="B4" s="13" t="s">
        <v>9</v>
      </c>
      <c r="C4" s="13" t="s">
        <v>10</v>
      </c>
      <c r="D4" s="13" t="s">
        <v>11</v>
      </c>
      <c r="E4" s="8" t="s">
        <v>2</v>
      </c>
    </row>
    <row r="5" spans="1:5" x14ac:dyDescent="0.3">
      <c r="A5" s="14" t="s">
        <v>4</v>
      </c>
      <c r="B5" s="9">
        <v>431.24</v>
      </c>
      <c r="C5" s="9">
        <v>431.24</v>
      </c>
      <c r="D5" s="9">
        <v>646.86</v>
      </c>
      <c r="E5" s="10">
        <v>1509.3400000000001</v>
      </c>
    </row>
    <row r="6" spans="1:5" x14ac:dyDescent="0.3">
      <c r="A6" s="14" t="s">
        <v>5</v>
      </c>
      <c r="B6" s="9">
        <v>1078.0999999999999</v>
      </c>
      <c r="C6" s="9">
        <v>1078.0999999999999</v>
      </c>
      <c r="D6" s="9">
        <v>1078.0999999999999</v>
      </c>
      <c r="E6" s="10">
        <v>3234.3</v>
      </c>
    </row>
    <row r="7" spans="1:5" x14ac:dyDescent="0.3">
      <c r="A7" s="14" t="s">
        <v>6</v>
      </c>
      <c r="B7" s="9">
        <v>431.24</v>
      </c>
      <c r="C7" s="9">
        <v>646.86</v>
      </c>
      <c r="D7" s="9">
        <v>646.86</v>
      </c>
      <c r="E7" s="10">
        <v>1724.96</v>
      </c>
    </row>
    <row r="8" spans="1:5" x14ac:dyDescent="0.3">
      <c r="A8" s="14" t="s">
        <v>7</v>
      </c>
      <c r="B8" s="9">
        <v>862.48</v>
      </c>
      <c r="C8" s="9">
        <v>1293.72</v>
      </c>
      <c r="D8" s="9">
        <v>1509.3400000000001</v>
      </c>
      <c r="E8" s="10">
        <v>3665.54</v>
      </c>
    </row>
    <row r="9" spans="1:5" x14ac:dyDescent="0.3">
      <c r="A9" s="14" t="s">
        <v>8</v>
      </c>
      <c r="B9" s="9">
        <v>1724.96</v>
      </c>
      <c r="C9" s="9">
        <v>1078.0999999999999</v>
      </c>
      <c r="D9" s="9">
        <v>1293.72</v>
      </c>
      <c r="E9" s="10">
        <v>4096.7800000000007</v>
      </c>
    </row>
    <row r="10" spans="1:5" ht="15" thickBot="1" x14ac:dyDescent="0.35">
      <c r="A10" s="15" t="s">
        <v>2</v>
      </c>
      <c r="B10" s="11">
        <v>4528.0200000000004</v>
      </c>
      <c r="C10" s="11">
        <v>4528.0200000000004</v>
      </c>
      <c r="D10" s="11">
        <v>5174.88</v>
      </c>
      <c r="E10" s="12">
        <v>14230.92</v>
      </c>
    </row>
  </sheetData>
  <mergeCells count="1"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E30" sqref="A2:E30"/>
    </sheetView>
  </sheetViews>
  <sheetFormatPr baseColWidth="10" defaultRowHeight="14.4" x14ac:dyDescent="0.3"/>
  <cols>
    <col min="1" max="1" width="27" bestFit="1" customWidth="1"/>
    <col min="2" max="2" width="22.33203125" bestFit="1" customWidth="1"/>
    <col min="3" max="4" width="8" customWidth="1"/>
    <col min="5" max="5" width="11.88671875" bestFit="1" customWidth="1"/>
  </cols>
  <sheetData>
    <row r="1" spans="1:5" ht="15" thickBot="1" x14ac:dyDescent="0.35"/>
    <row r="2" spans="1:5" ht="18" x14ac:dyDescent="0.35">
      <c r="A2" s="4" t="s">
        <v>21</v>
      </c>
      <c r="B2" s="5"/>
      <c r="C2" s="5"/>
      <c r="D2" s="5"/>
      <c r="E2" s="6"/>
    </row>
    <row r="3" spans="1:5" x14ac:dyDescent="0.3">
      <c r="A3" s="16" t="s">
        <v>3</v>
      </c>
      <c r="B3" s="2" t="s">
        <v>15</v>
      </c>
      <c r="C3" s="3"/>
      <c r="D3" s="3"/>
      <c r="E3" s="8"/>
    </row>
    <row r="4" spans="1:5" x14ac:dyDescent="0.3">
      <c r="A4" s="16" t="s">
        <v>0</v>
      </c>
      <c r="B4" s="13" t="s">
        <v>9</v>
      </c>
      <c r="C4" s="13" t="s">
        <v>10</v>
      </c>
      <c r="D4" s="13" t="s">
        <v>11</v>
      </c>
      <c r="E4" s="8" t="s">
        <v>2</v>
      </c>
    </row>
    <row r="5" spans="1:5" x14ac:dyDescent="0.3">
      <c r="A5" s="14" t="s">
        <v>4</v>
      </c>
      <c r="B5" s="9">
        <v>431.24</v>
      </c>
      <c r="C5" s="9">
        <v>431.24</v>
      </c>
      <c r="D5" s="9">
        <v>646.86</v>
      </c>
      <c r="E5" s="10">
        <v>1509.3400000000001</v>
      </c>
    </row>
    <row r="6" spans="1:5" x14ac:dyDescent="0.3">
      <c r="A6" s="17" t="s">
        <v>1</v>
      </c>
      <c r="B6" s="9">
        <v>220</v>
      </c>
      <c r="C6" s="9">
        <v>220</v>
      </c>
      <c r="D6" s="9">
        <v>330</v>
      </c>
      <c r="E6" s="10">
        <v>770</v>
      </c>
    </row>
    <row r="7" spans="1:5" x14ac:dyDescent="0.3">
      <c r="A7" s="17" t="s">
        <v>12</v>
      </c>
      <c r="B7" s="9">
        <v>1.24</v>
      </c>
      <c r="C7" s="9">
        <v>1.24</v>
      </c>
      <c r="D7" s="9">
        <v>1.8599999999999999</v>
      </c>
      <c r="E7" s="10">
        <v>4.34</v>
      </c>
    </row>
    <row r="8" spans="1:5" x14ac:dyDescent="0.3">
      <c r="A8" s="17" t="s">
        <v>13</v>
      </c>
      <c r="B8" s="9">
        <v>160</v>
      </c>
      <c r="C8" s="9">
        <v>160</v>
      </c>
      <c r="D8" s="9">
        <v>240</v>
      </c>
      <c r="E8" s="10">
        <v>560</v>
      </c>
    </row>
    <row r="9" spans="1:5" x14ac:dyDescent="0.3">
      <c r="A9" s="17" t="s">
        <v>14</v>
      </c>
      <c r="B9" s="9">
        <v>50</v>
      </c>
      <c r="C9" s="9">
        <v>50</v>
      </c>
      <c r="D9" s="9">
        <v>75</v>
      </c>
      <c r="E9" s="10">
        <v>175</v>
      </c>
    </row>
    <row r="10" spans="1:5" x14ac:dyDescent="0.3">
      <c r="A10" s="14" t="s">
        <v>5</v>
      </c>
      <c r="B10" s="9">
        <v>1078.0999999999999</v>
      </c>
      <c r="C10" s="9">
        <v>1078.0999999999999</v>
      </c>
      <c r="D10" s="9">
        <v>1078.0999999999999</v>
      </c>
      <c r="E10" s="10">
        <v>3234.3</v>
      </c>
    </row>
    <row r="11" spans="1:5" x14ac:dyDescent="0.3">
      <c r="A11" s="17" t="s">
        <v>1</v>
      </c>
      <c r="B11" s="9">
        <v>550</v>
      </c>
      <c r="C11" s="9">
        <v>550</v>
      </c>
      <c r="D11" s="9">
        <v>550</v>
      </c>
      <c r="E11" s="10">
        <v>1650</v>
      </c>
    </row>
    <row r="12" spans="1:5" x14ac:dyDescent="0.3">
      <c r="A12" s="17" t="s">
        <v>12</v>
      </c>
      <c r="B12" s="9">
        <v>3.1</v>
      </c>
      <c r="C12" s="9">
        <v>3.1</v>
      </c>
      <c r="D12" s="9">
        <v>3.1</v>
      </c>
      <c r="E12" s="10">
        <v>9.3000000000000007</v>
      </c>
    </row>
    <row r="13" spans="1:5" x14ac:dyDescent="0.3">
      <c r="A13" s="17" t="s">
        <v>13</v>
      </c>
      <c r="B13" s="9">
        <v>400</v>
      </c>
      <c r="C13" s="9">
        <v>400</v>
      </c>
      <c r="D13" s="9">
        <v>400</v>
      </c>
      <c r="E13" s="10">
        <v>1200</v>
      </c>
    </row>
    <row r="14" spans="1:5" x14ac:dyDescent="0.3">
      <c r="A14" s="17" t="s">
        <v>14</v>
      </c>
      <c r="B14" s="9">
        <v>125</v>
      </c>
      <c r="C14" s="9">
        <v>125</v>
      </c>
      <c r="D14" s="9">
        <v>125</v>
      </c>
      <c r="E14" s="10">
        <v>375</v>
      </c>
    </row>
    <row r="15" spans="1:5" x14ac:dyDescent="0.3">
      <c r="A15" s="14" t="s">
        <v>6</v>
      </c>
      <c r="B15" s="9">
        <v>431.24</v>
      </c>
      <c r="C15" s="9">
        <v>646.86</v>
      </c>
      <c r="D15" s="9">
        <v>646.86</v>
      </c>
      <c r="E15" s="10">
        <v>1724.96</v>
      </c>
    </row>
    <row r="16" spans="1:5" x14ac:dyDescent="0.3">
      <c r="A16" s="17" t="s">
        <v>1</v>
      </c>
      <c r="B16" s="9">
        <v>220</v>
      </c>
      <c r="C16" s="9">
        <v>330</v>
      </c>
      <c r="D16" s="9">
        <v>330</v>
      </c>
      <c r="E16" s="10">
        <v>880</v>
      </c>
    </row>
    <row r="17" spans="1:5" x14ac:dyDescent="0.3">
      <c r="A17" s="17" t="s">
        <v>12</v>
      </c>
      <c r="B17" s="9">
        <v>1.24</v>
      </c>
      <c r="C17" s="9">
        <v>1.8599999999999999</v>
      </c>
      <c r="D17" s="9">
        <v>1.8599999999999999</v>
      </c>
      <c r="E17" s="10">
        <v>4.96</v>
      </c>
    </row>
    <row r="18" spans="1:5" x14ac:dyDescent="0.3">
      <c r="A18" s="17" t="s">
        <v>13</v>
      </c>
      <c r="B18" s="9">
        <v>160</v>
      </c>
      <c r="C18" s="9">
        <v>240</v>
      </c>
      <c r="D18" s="9">
        <v>240</v>
      </c>
      <c r="E18" s="10">
        <v>640</v>
      </c>
    </row>
    <row r="19" spans="1:5" x14ac:dyDescent="0.3">
      <c r="A19" s="17" t="s">
        <v>14</v>
      </c>
      <c r="B19" s="9">
        <v>50</v>
      </c>
      <c r="C19" s="9">
        <v>75</v>
      </c>
      <c r="D19" s="9">
        <v>75</v>
      </c>
      <c r="E19" s="10">
        <v>200</v>
      </c>
    </row>
    <row r="20" spans="1:5" x14ac:dyDescent="0.3">
      <c r="A20" s="14" t="s">
        <v>7</v>
      </c>
      <c r="B20" s="9">
        <v>862.48</v>
      </c>
      <c r="C20" s="9">
        <v>1293.72</v>
      </c>
      <c r="D20" s="9">
        <v>1509.3400000000001</v>
      </c>
      <c r="E20" s="10">
        <v>3665.54</v>
      </c>
    </row>
    <row r="21" spans="1:5" x14ac:dyDescent="0.3">
      <c r="A21" s="17" t="s">
        <v>1</v>
      </c>
      <c r="B21" s="9">
        <v>440</v>
      </c>
      <c r="C21" s="9">
        <v>660</v>
      </c>
      <c r="D21" s="9">
        <v>770</v>
      </c>
      <c r="E21" s="10">
        <v>1870</v>
      </c>
    </row>
    <row r="22" spans="1:5" x14ac:dyDescent="0.3">
      <c r="A22" s="17" t="s">
        <v>12</v>
      </c>
      <c r="B22" s="9">
        <v>2.48</v>
      </c>
      <c r="C22" s="9">
        <v>3.72</v>
      </c>
      <c r="D22" s="9">
        <v>4.34</v>
      </c>
      <c r="E22" s="10">
        <v>10.54</v>
      </c>
    </row>
    <row r="23" spans="1:5" x14ac:dyDescent="0.3">
      <c r="A23" s="17" t="s">
        <v>13</v>
      </c>
      <c r="B23" s="9">
        <v>320</v>
      </c>
      <c r="C23" s="9">
        <v>480</v>
      </c>
      <c r="D23" s="9">
        <v>560</v>
      </c>
      <c r="E23" s="10">
        <v>1360</v>
      </c>
    </row>
    <row r="24" spans="1:5" x14ac:dyDescent="0.3">
      <c r="A24" s="17" t="s">
        <v>14</v>
      </c>
      <c r="B24" s="9">
        <v>100</v>
      </c>
      <c r="C24" s="9">
        <v>150</v>
      </c>
      <c r="D24" s="9">
        <v>175</v>
      </c>
      <c r="E24" s="10">
        <v>425</v>
      </c>
    </row>
    <row r="25" spans="1:5" x14ac:dyDescent="0.3">
      <c r="A25" s="14" t="s">
        <v>8</v>
      </c>
      <c r="B25" s="9">
        <v>1724.96</v>
      </c>
      <c r="C25" s="9">
        <v>1078.0999999999999</v>
      </c>
      <c r="D25" s="9">
        <v>1293.72</v>
      </c>
      <c r="E25" s="10">
        <v>4096.7800000000007</v>
      </c>
    </row>
    <row r="26" spans="1:5" x14ac:dyDescent="0.3">
      <c r="A26" s="17" t="s">
        <v>1</v>
      </c>
      <c r="B26" s="9">
        <v>880</v>
      </c>
      <c r="C26" s="9">
        <v>550</v>
      </c>
      <c r="D26" s="9">
        <v>660</v>
      </c>
      <c r="E26" s="10">
        <v>2090</v>
      </c>
    </row>
    <row r="27" spans="1:5" x14ac:dyDescent="0.3">
      <c r="A27" s="17" t="s">
        <v>12</v>
      </c>
      <c r="B27" s="9">
        <v>4.96</v>
      </c>
      <c r="C27" s="9">
        <v>3.1</v>
      </c>
      <c r="D27" s="9">
        <v>3.72</v>
      </c>
      <c r="E27" s="10">
        <v>11.78</v>
      </c>
    </row>
    <row r="28" spans="1:5" x14ac:dyDescent="0.3">
      <c r="A28" s="17" t="s">
        <v>13</v>
      </c>
      <c r="B28" s="9">
        <v>640</v>
      </c>
      <c r="C28" s="9">
        <v>400</v>
      </c>
      <c r="D28" s="9">
        <v>480</v>
      </c>
      <c r="E28" s="10">
        <v>1520</v>
      </c>
    </row>
    <row r="29" spans="1:5" x14ac:dyDescent="0.3">
      <c r="A29" s="17" t="s">
        <v>14</v>
      </c>
      <c r="B29" s="9">
        <v>200</v>
      </c>
      <c r="C29" s="9">
        <v>125</v>
      </c>
      <c r="D29" s="9">
        <v>150</v>
      </c>
      <c r="E29" s="10">
        <v>475</v>
      </c>
    </row>
    <row r="30" spans="1:5" ht="15" thickBot="1" x14ac:dyDescent="0.35">
      <c r="A30" s="15" t="s">
        <v>2</v>
      </c>
      <c r="B30" s="11">
        <v>4528.0200000000004</v>
      </c>
      <c r="C30" s="11">
        <v>4528.0200000000004</v>
      </c>
      <c r="D30" s="11">
        <v>5174.88</v>
      </c>
      <c r="E30" s="12">
        <v>14230.92</v>
      </c>
    </row>
  </sheetData>
  <mergeCells count="1"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2" sqref="J32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63" sqref="R63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J F G W A r 6 x + G o A A A A + Q A A A B I A H A B D b 2 5 m a W c v U G F j a 2 F n Z S 5 4 b W w g o h g A K K A U A A A A A A A A A A A A A A A A A A A A A A A A A A A A h Y + 9 D o I w G E V f h X S n P 4 j G k I 8 y m D h J Y j Q x r q Q W a I R i 2 m J 5 N w c f y V e Q R D F s j v f k D O e + H k / I h r Y J 7 t J Y 1 e k U M U x R I L X o L k p X K e p d G a 5 R x m F f i G t R y W C U t U 0 G e 0 l R 7 d w t I c R 7 j / 0 C d 6 Y i E a W M n P P d U d S y L d B P V v / l U G n r C i 0 k 4 n D 6 x P A I R z G O 6 W q J W U w Z k I l D r v T M G Z M x B T K D s O k b 1 x v J S x N u D 0 C m C e R 7 g 7 8 B U E s D B B Q A A g A I A E S R R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E k U Z Y K I p H u A 4 A A A A R A A A A E w A c A E Z v c m 1 1 b G F z L 1 N l Y 3 R p b 2 4 x L m 0 g o h g A K K A U A A A A A A A A A A A A A A A A A A A A A A A A A A A A K 0 5 N L s n M z 1 M I h t C G 1 g B Q S w E C L Q A U A A I A C A B E k U Z Y C v r H 4 a g A A A D 5 A A A A E g A A A A A A A A A A A A A A A A A A A A A A Q 2 9 u Z m l n L 1 B h Y 2 t h Z 2 U u e G 1 s U E s B A i 0 A F A A C A A g A R J F G W A / K 6 a u k A A A A 6 Q A A A B M A A A A A A A A A A A A A A A A A 9 A A A A F t D b 2 5 0 Z W 5 0 X 1 R 5 c G V z X S 5 4 b W x Q S w E C L Q A U A A I A C A B E k U Z Y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+ v e + U 4 o o R G p w Q q 7 y N S l h M A A A A A A g A A A A A A E G Y A A A A B A A A g A A A A Q s h y 4 5 d v w m d b S i p 9 B c 3 U d k 2 2 T Q + I g Z O y n n n O 6 0 u p 6 / M A A A A A D o A A A A A C A A A g A A A A J g S g j z R y l m B W v e j M f T y n y F 6 R I U H o F D z j K p E A O n R 8 P Q p Q A A A A 6 O k o K 5 8 S 1 D p L d 4 Q 6 G L x o Q S e s K Y z Y q z p 8 k 1 Q V E 8 Z g h m b H K g / z r n N L l m c F O + j H d 4 w W w I D E J J p V / T j N w o 0 + L 4 E D f N M O k z s R r n u + f 0 r S u u 1 G F O t A A A A A D Q 3 b D A Q P j i o R 7 v D 7 A Y E p g 7 z 2 U z q y 3 m D 4 I O S g 3 X Z Z l / H 5 2 E 0 m c R N b K D 2 K + n W E X e z L f E c B 3 X H m k h C w 6 z T O 9 i f M 7 g = = < / D a t a M a s h u p > 
</file>

<file path=customXml/itemProps1.xml><?xml version="1.0" encoding="utf-8"?>
<ds:datastoreItem xmlns:ds="http://schemas.openxmlformats.org/officeDocument/2006/customXml" ds:itemID="{02083724-0F56-400D-98CF-B67B36D9546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rgn_nombre_stat</vt:lpstr>
      <vt:lpstr>rgn_frais_stat</vt:lpstr>
      <vt:lpstr>rgn_element_stat</vt:lpstr>
      <vt:lpstr>rgn_nombre_graph</vt:lpstr>
      <vt:lpstr>rgn_frais_graph</vt:lpstr>
      <vt:lpstr>rgn_element_graph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Fauchart</dc:creator>
  <cp:lastModifiedBy>Lucas Fauchart</cp:lastModifiedBy>
  <cp:lastPrinted>2024-02-06T13:11:55Z</cp:lastPrinted>
  <dcterms:created xsi:type="dcterms:W3CDTF">2024-02-06T13:11:46Z</dcterms:created>
  <dcterms:modified xsi:type="dcterms:W3CDTF">2024-02-06T20:33:08Z</dcterms:modified>
</cp:coreProperties>
</file>